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005" tabRatio="747" firstSheet="19" activeTab="22"/>
  </bookViews>
  <sheets>
    <sheet name="封面" sheetId="1" r:id="rId1"/>
    <sheet name="目录" sheetId="2" r:id="rId2"/>
    <sheet name="【01】收支总表" sheetId="3" r:id="rId3"/>
    <sheet name="【02】财政拨款收支预算总表" sheetId="4" r:id="rId4"/>
    <sheet name="【03】收入预算总表" sheetId="5" r:id="rId5"/>
    <sheet name="【04】支出预算总表（一）- 资金来源" sheetId="6" r:id="rId6"/>
    <sheet name="【05】支出预算总表（二）- 经济科目" sheetId="7" r:id="rId7"/>
    <sheet name="部门基本支出预算" sheetId="8" r:id="rId8"/>
    <sheet name="部门项目支出预算" sheetId="9" r:id="rId9"/>
    <sheet name="【06】基本支出预算明细表 -工资福利" sheetId="10" r:id="rId10"/>
    <sheet name="【07】基本支出预算明细表 - 商品和服务" sheetId="11" r:id="rId11"/>
    <sheet name="【08】基本支出预算明细表-对个人和家庭补助" sheetId="12" r:id="rId12"/>
    <sheet name="【09】项目支出明细表 - 经济科目" sheetId="13" r:id="rId13"/>
    <sheet name="【10】征收计划表" sheetId="14" r:id="rId14"/>
    <sheet name="三公经费" sheetId="15" r:id="rId15"/>
    <sheet name="【11】政府采购预算表" sheetId="16" r:id="rId16"/>
    <sheet name="【12】一般公共预算 - 工资福利" sheetId="17" r:id="rId17"/>
    <sheet name="【13】一般公共预算 - 商品和服务" sheetId="18" r:id="rId18"/>
    <sheet name="【14】一般公共预算 - 对个人和家庭补助" sheetId="19" r:id="rId19"/>
    <sheet name="【15】一般公共预算 - 项目支出" sheetId="20" r:id="rId20"/>
    <sheet name="【20】财政专户-工资福利" sheetId="21" r:id="rId21"/>
    <sheet name="【27】事业收入 - 项目支出" sheetId="22" r:id="rId22"/>
    <sheet name="【35】单位其他资金收入 - 项目支出" sheetId="23" r:id="rId23"/>
  </sheets>
  <definedNames>
    <definedName name="_xlnm.Print_Area" localSheetId="2">'【01】收支总表'!$A$1:$F$38</definedName>
    <definedName name="_xlnm.Print_Area" localSheetId="3">'【02】财政拨款收支预算总表'!$A$1:$G$37</definedName>
    <definedName name="_xlnm.Print_Area" localSheetId="4">'【03】收入预算总表'!$A$1:$M$15</definedName>
    <definedName name="_xlnm.Print_Area" localSheetId="5">'【04】支出预算总表（一）- 资金来源'!$A$1:$P$118</definedName>
    <definedName name="_xlnm.Print_Area" localSheetId="6">'【05】支出预算总表（二）- 经济科目'!$A$1:$T$119</definedName>
    <definedName name="_xlnm.Print_Area" localSheetId="9">'【06】基本支出预算明细表 -工资福利'!$A$1:$AN$109</definedName>
    <definedName name="_xlnm.Print_Area" localSheetId="10">'【07】基本支出预算明细表 - 商品和服务'!$A$1:$Z$42</definedName>
    <definedName name="_xlnm.Print_Area" localSheetId="11">'【08】基本支出预算明细表-对个人和家庭补助'!$A$1:$W$33</definedName>
    <definedName name="_xlnm.Print_Area" localSheetId="12">'【09】项目支出明细表 - 经济科目'!$A$1:$Q$47</definedName>
    <definedName name="_xlnm.Print_Area" localSheetId="13">'【10】征收计划表'!$A$1:$P$15</definedName>
    <definedName name="_xlnm.Print_Area" localSheetId="16">'【12】一般公共预算 - 工资福利'!$A$1:$AN$109</definedName>
    <definedName name="_xlnm.Print_Area" localSheetId="17">'【13】一般公共预算 - 商品和服务'!$A$1:$Z$42</definedName>
    <definedName name="_xlnm.Print_Area" localSheetId="18">'【14】一般公共预算 - 对个人和家庭补助'!$A$1:$W$33</definedName>
    <definedName name="_xlnm.Print_Area" localSheetId="19">'【15】一般公共预算 - 项目支出'!$A$1:$Q$44</definedName>
    <definedName name="_xlnm.Print_Area" localSheetId="20">'【20】财政专户-工资福利'!$A$1:$AN$13</definedName>
    <definedName name="_xlnm.Print_Area" localSheetId="21">'【27】事业收入 - 项目支出'!$A$1:$Q$13</definedName>
    <definedName name="_xlnm.Print_Area" localSheetId="22">'【35】单位其他资金收入 - 项目支出'!$A$1:$Q$14</definedName>
    <definedName name="_xlnm.Print_Area" localSheetId="7">'部门基本支出预算'!$A$1:$O$180</definedName>
    <definedName name="_xlnm.Print_Area" localSheetId="8">'部门项目支出预算'!$A$1:$P$79</definedName>
    <definedName name="_xlnm.Print_Area" localSheetId="14">'三公经费'!$A$1:$O$21</definedName>
    <definedName name="_xlnm.Print_Titles" localSheetId="3">'【02】财政拨款收支预算总表'!$1:$5</definedName>
    <definedName name="_xlnm.Print_Titles" localSheetId="4">'【03】收入预算总表'!$1:$6</definedName>
    <definedName name="_xlnm.Print_Titles" localSheetId="5">'【04】支出预算总表（一）- 资金来源'!$1:$6</definedName>
    <definedName name="_xlnm.Print_Titles" localSheetId="6">'【05】支出预算总表（二）- 经济科目'!$1:$7</definedName>
    <definedName name="_xlnm.Print_Titles" localSheetId="7">'部门基本支出预算'!$1:$6</definedName>
    <definedName name="_xlnm.Print_Titles" localSheetId="8">'部门项目支出预算'!$1:$6</definedName>
    <definedName name="_xlnm.Print_Titles" localSheetId="9">'【06】基本支出预算明细表 -工资福利'!$1:$7</definedName>
    <definedName name="_xlnm.Print_Titles" localSheetId="10">'【07】基本支出预算明细表 - 商品和服务'!$1:$6</definedName>
    <definedName name="_xlnm.Print_Titles" localSheetId="11">'【08】基本支出预算明细表-对个人和家庭补助'!$1:$7</definedName>
    <definedName name="_xlnm.Print_Titles" localSheetId="12">'【09】项目支出明细表 - 经济科目'!$1:$7</definedName>
    <definedName name="_xlnm.Print_Titles" localSheetId="13">'【10】征收计划表'!$1:$9</definedName>
    <definedName name="_xlnm.Print_Titles" localSheetId="14">'三公经费'!$1:$5</definedName>
    <definedName name="_xlnm.Print_Titles" localSheetId="15">'【11】政府采购预算表'!$1:$7</definedName>
    <definedName name="_xlnm.Print_Titles" localSheetId="16">'【12】一般公共预算 - 工资福利'!$1:$7</definedName>
    <definedName name="_xlnm.Print_Titles" localSheetId="17">'【13】一般公共预算 - 商品和服务'!$1:$6</definedName>
    <definedName name="_xlnm.Print_Titles" localSheetId="18">'【14】一般公共预算 - 对个人和家庭补助'!$1:$7</definedName>
    <definedName name="_xlnm.Print_Titles" localSheetId="19">'【15】一般公共预算 - 项目支出'!$1:$7</definedName>
    <definedName name="_xlnm.Print_Titles" localSheetId="20">'【20】财政专户-工资福利'!$1:$7</definedName>
    <definedName name="_xlnm.Print_Titles" localSheetId="21">'【27】事业收入 - 项目支出'!$1:$7</definedName>
    <definedName name="_xlnm.Print_Titles" localSheetId="22">'【35】单位其他资金收入 - 项目支出'!$1:$7</definedName>
  </definedNames>
  <calcPr fullCalcOnLoad="1"/>
</workbook>
</file>

<file path=xl/comments10.xml><?xml version="1.0" encoding="utf-8"?>
<comments xmlns="http://schemas.openxmlformats.org/spreadsheetml/2006/main">
  <authors>
    <author>Microsoft</author>
  </authors>
  <commentList>
    <comment ref="A7" authorId="0">
      <text>
        <r>
          <rPr>
            <sz val="9"/>
            <rFont val="宋体"/>
            <family val="0"/>
          </rPr>
          <t>表头区</t>
        </r>
      </text>
    </comment>
  </commentList>
</comments>
</file>

<file path=xl/comments11.xml><?xml version="1.0" encoding="utf-8"?>
<comments xmlns="http://schemas.openxmlformats.org/spreadsheetml/2006/main">
  <authors>
    <author>Microsoft</author>
  </authors>
  <commentList>
    <comment ref="A6" authorId="0">
      <text>
        <r>
          <rPr>
            <sz val="9"/>
            <rFont val="宋体"/>
            <family val="0"/>
          </rPr>
          <t>表头区</t>
        </r>
      </text>
    </comment>
  </commentList>
</comments>
</file>

<file path=xl/comments12.xml><?xml version="1.0" encoding="utf-8"?>
<comments xmlns="http://schemas.openxmlformats.org/spreadsheetml/2006/main">
  <authors>
    <author>Microsoft</author>
  </authors>
  <commentList>
    <comment ref="A7" authorId="0">
      <text>
        <r>
          <rPr>
            <sz val="9"/>
            <rFont val="宋体"/>
            <family val="0"/>
          </rPr>
          <t>表头区</t>
        </r>
      </text>
    </comment>
  </commentList>
</comments>
</file>

<file path=xl/comments13.xml><?xml version="1.0" encoding="utf-8"?>
<comments xmlns="http://schemas.openxmlformats.org/spreadsheetml/2006/main">
  <authors>
    <author>Microsoft</author>
  </authors>
  <commentList>
    <comment ref="A7" authorId="0">
      <text>
        <r>
          <rPr>
            <sz val="9"/>
            <rFont val="宋体"/>
            <family val="0"/>
          </rPr>
          <t>表头区</t>
        </r>
      </text>
    </comment>
  </commentList>
</comments>
</file>

<file path=xl/comments14.xml><?xml version="1.0" encoding="utf-8"?>
<comments xmlns="http://schemas.openxmlformats.org/spreadsheetml/2006/main">
  <authors>
    <author>Microsoft</author>
  </authors>
  <commentList>
    <comment ref="A9" authorId="0">
      <text>
        <r>
          <rPr>
            <sz val="9"/>
            <rFont val="宋体"/>
            <family val="0"/>
          </rPr>
          <t>表头区</t>
        </r>
      </text>
    </comment>
  </commentList>
</comments>
</file>

<file path=xl/comments15.xml><?xml version="1.0" encoding="utf-8"?>
<comments xmlns="http://schemas.openxmlformats.org/spreadsheetml/2006/main">
  <authors>
    <author>User</author>
  </authors>
  <commentList>
    <comment ref="A5" authorId="0">
      <text>
        <r>
          <rPr>
            <sz val="9"/>
            <rFont val="宋体"/>
            <family val="0"/>
          </rPr>
          <t>表头区</t>
        </r>
      </text>
    </comment>
  </commentList>
</comments>
</file>

<file path=xl/comments16.xml><?xml version="1.0" encoding="utf-8"?>
<comments xmlns="http://schemas.openxmlformats.org/spreadsheetml/2006/main">
  <authors>
    <author>home</author>
  </authors>
  <commentList>
    <comment ref="A7" authorId="0">
      <text>
        <r>
          <rPr>
            <sz val="9"/>
            <rFont val="宋体"/>
            <family val="0"/>
          </rPr>
          <t>表头区</t>
        </r>
      </text>
    </comment>
  </commentList>
</comments>
</file>

<file path=xl/comments17.xml><?xml version="1.0" encoding="utf-8"?>
<comments xmlns="http://schemas.openxmlformats.org/spreadsheetml/2006/main">
  <authors>
    <author>Microsoft</author>
  </authors>
  <commentList>
    <comment ref="A7" authorId="0">
      <text>
        <r>
          <rPr>
            <sz val="9"/>
            <rFont val="宋体"/>
            <family val="0"/>
          </rPr>
          <t>表头区</t>
        </r>
      </text>
    </comment>
  </commentList>
</comments>
</file>

<file path=xl/comments18.xml><?xml version="1.0" encoding="utf-8"?>
<comments xmlns="http://schemas.openxmlformats.org/spreadsheetml/2006/main">
  <authors>
    <author>Microsoft</author>
  </authors>
  <commentList>
    <comment ref="A6" authorId="0">
      <text>
        <r>
          <rPr>
            <sz val="9"/>
            <rFont val="宋体"/>
            <family val="0"/>
          </rPr>
          <t>表头区</t>
        </r>
      </text>
    </comment>
  </commentList>
</comments>
</file>

<file path=xl/comments19.xml><?xml version="1.0" encoding="utf-8"?>
<comments xmlns="http://schemas.openxmlformats.org/spreadsheetml/2006/main">
  <authors>
    <author>Microsoft</author>
  </authors>
  <commentList>
    <comment ref="A7" authorId="0">
      <text>
        <r>
          <rPr>
            <sz val="9"/>
            <rFont val="宋体"/>
            <family val="0"/>
          </rPr>
          <t>表头区</t>
        </r>
      </text>
    </comment>
  </commentList>
</comments>
</file>

<file path=xl/comments20.xml><?xml version="1.0" encoding="utf-8"?>
<comments xmlns="http://schemas.openxmlformats.org/spreadsheetml/2006/main">
  <authors>
    <author>Microsoft</author>
  </authors>
  <commentList>
    <comment ref="A5" authorId="0">
      <text>
        <r>
          <rPr>
            <sz val="9"/>
            <rFont val="宋体"/>
            <family val="0"/>
          </rPr>
          <t>表头区</t>
        </r>
      </text>
    </comment>
    <comment ref="A7" authorId="0">
      <text>
        <r>
          <rPr>
            <sz val="9"/>
            <rFont val="宋体"/>
            <family val="0"/>
          </rPr>
          <t>表头区</t>
        </r>
      </text>
    </comment>
  </commentList>
</comments>
</file>

<file path=xl/comments21.xml><?xml version="1.0" encoding="utf-8"?>
<comments xmlns="http://schemas.openxmlformats.org/spreadsheetml/2006/main">
  <authors>
    <author>Microsoft</author>
  </authors>
  <commentList>
    <comment ref="A7" authorId="0">
      <text>
        <r>
          <rPr>
            <sz val="9"/>
            <rFont val="宋体"/>
            <family val="0"/>
          </rPr>
          <t>表头区</t>
        </r>
      </text>
    </comment>
  </commentList>
</comments>
</file>

<file path=xl/comments22.xml><?xml version="1.0" encoding="utf-8"?>
<comments xmlns="http://schemas.openxmlformats.org/spreadsheetml/2006/main">
  <authors>
    <author>Microsoft</author>
  </authors>
  <commentList>
    <comment ref="A5" authorId="0">
      <text>
        <r>
          <rPr>
            <sz val="9"/>
            <rFont val="宋体"/>
            <family val="0"/>
          </rPr>
          <t>表头区</t>
        </r>
      </text>
    </comment>
    <comment ref="A7" authorId="0">
      <text>
        <r>
          <rPr>
            <sz val="9"/>
            <rFont val="宋体"/>
            <family val="0"/>
          </rPr>
          <t>表头区</t>
        </r>
      </text>
    </comment>
  </commentList>
</comments>
</file>

<file path=xl/comments23.xml><?xml version="1.0" encoding="utf-8"?>
<comments xmlns="http://schemas.openxmlformats.org/spreadsheetml/2006/main">
  <authors>
    <author>Microsoft</author>
  </authors>
  <commentList>
    <comment ref="A5" authorId="0">
      <text>
        <r>
          <rPr>
            <sz val="9"/>
            <rFont val="宋体"/>
            <family val="0"/>
          </rPr>
          <t>表头区</t>
        </r>
      </text>
    </comment>
    <comment ref="A7" authorId="0">
      <text>
        <r>
          <rPr>
            <sz val="9"/>
            <rFont val="宋体"/>
            <family val="0"/>
          </rPr>
          <t>表头区</t>
        </r>
      </text>
    </comment>
  </commentList>
</comments>
</file>

<file path=xl/comments3.xml><?xml version="1.0" encoding="utf-8"?>
<comments xmlns="http://schemas.openxmlformats.org/spreadsheetml/2006/main">
  <authors>
    <author>夏学军-地州预算</author>
  </authors>
  <commentList>
    <comment ref="A7" authorId="0">
      <text>
        <r>
          <rPr>
            <sz val="9"/>
            <rFont val="宋体"/>
            <family val="0"/>
          </rPr>
          <t>表头区</t>
        </r>
      </text>
    </comment>
  </commentList>
</comments>
</file>

<file path=xl/comments4.xml><?xml version="1.0" encoding="utf-8"?>
<comments xmlns="http://schemas.openxmlformats.org/spreadsheetml/2006/main">
  <authors>
    <author>王怡</author>
  </authors>
  <commentList>
    <comment ref="A5" authorId="0">
      <text>
        <r>
          <rPr>
            <sz val="9"/>
            <rFont val="宋体"/>
            <family val="0"/>
          </rPr>
          <t>表头区</t>
        </r>
      </text>
    </comment>
  </commentList>
</comments>
</file>

<file path=xl/comments5.xml><?xml version="1.0" encoding="utf-8"?>
<comments xmlns="http://schemas.openxmlformats.org/spreadsheetml/2006/main">
  <authors>
    <author>Microsoft</author>
  </authors>
  <commentList>
    <comment ref="A6" authorId="0">
      <text>
        <r>
          <rPr>
            <sz val="9"/>
            <rFont val="宋体"/>
            <family val="0"/>
          </rPr>
          <t>表头区</t>
        </r>
      </text>
    </comment>
  </commentList>
</comments>
</file>

<file path=xl/comments6.xml><?xml version="1.0" encoding="utf-8"?>
<comments xmlns="http://schemas.openxmlformats.org/spreadsheetml/2006/main">
  <authors>
    <author>Microsoft</author>
  </authors>
  <commentList>
    <comment ref="A6" authorId="0">
      <text>
        <r>
          <rPr>
            <sz val="9"/>
            <rFont val="宋体"/>
            <family val="0"/>
          </rPr>
          <t>表头区</t>
        </r>
      </text>
    </comment>
  </commentList>
</comments>
</file>

<file path=xl/comments7.xml><?xml version="1.0" encoding="utf-8"?>
<comments xmlns="http://schemas.openxmlformats.org/spreadsheetml/2006/main">
  <authors>
    <author>Microsoft</author>
  </authors>
  <commentList>
    <comment ref="A5" authorId="0">
      <text>
        <r>
          <rPr>
            <sz val="9"/>
            <rFont val="宋体"/>
            <family val="0"/>
          </rPr>
          <t>表头区</t>
        </r>
      </text>
    </comment>
  </commentList>
</comments>
</file>

<file path=xl/comments8.xml><?xml version="1.0" encoding="utf-8"?>
<comments xmlns="http://schemas.openxmlformats.org/spreadsheetml/2006/main">
  <authors>
    <author>Microsoft</author>
  </authors>
  <commentList>
    <comment ref="A6" authorId="0">
      <text>
        <r>
          <rPr>
            <sz val="9"/>
            <rFont val="宋体"/>
            <family val="0"/>
          </rPr>
          <t>表头区</t>
        </r>
      </text>
    </comment>
  </commentList>
</comments>
</file>

<file path=xl/comments9.xml><?xml version="1.0" encoding="utf-8"?>
<comments xmlns="http://schemas.openxmlformats.org/spreadsheetml/2006/main">
  <authors>
    <author>Microsoft</author>
  </authors>
  <commentList>
    <comment ref="A6" authorId="0">
      <text>
        <r>
          <rPr>
            <sz val="9"/>
            <rFont val="宋体"/>
            <family val="0"/>
          </rPr>
          <t>表头区</t>
        </r>
      </text>
    </comment>
  </commentList>
</comments>
</file>

<file path=xl/sharedStrings.xml><?xml version="1.0" encoding="utf-8"?>
<sst xmlns="http://schemas.openxmlformats.org/spreadsheetml/2006/main" count="5110" uniqueCount="569">
  <si>
    <t>2023年自治区本级部门预算报表</t>
  </si>
  <si>
    <t>新疆维吾尔自治区粮食和物资储备局</t>
  </si>
  <si>
    <t>新疆维吾尔自治区粮食和物资储备局编制</t>
  </si>
  <si>
    <t>新疆维吾尔自治区财政厅审核</t>
  </si>
  <si>
    <t>二○二三年一月</t>
  </si>
  <si>
    <t>目            录</t>
  </si>
  <si>
    <t>1、收支总表………………………………………………………………………………………………………………………………………………</t>
  </si>
  <si>
    <t>2、财政拨款收支预算总表………………………………………………………………………………………………………………………………</t>
  </si>
  <si>
    <t>3、收入预算总表…………………………………………………………………………………………………………………………………………</t>
  </si>
  <si>
    <t>4、支出预算总表（一）——按资金来源………………………………………………………………………………………………………………</t>
  </si>
  <si>
    <t>5、支出预算总表（二）——按部门经济科目……………………………………………………………………………………………………………</t>
  </si>
  <si>
    <t>6、部门基本支出预算………………………………………………………………………………………………………………………………</t>
  </si>
  <si>
    <t>7、部门项目支出预算………………………………………………………………………………………………………………………………</t>
  </si>
  <si>
    <t>8、基本支出预算明细表（工资福利支出）……………………………………………………………………………………………………………</t>
  </si>
  <si>
    <t>9、基本支出预算明细表（商品和服务支出）…………………………………………………………………………………………………………</t>
  </si>
  <si>
    <t>10、基本支出预算明细表（对个人和家庭的补助）……………………………………………………………………………………………………</t>
  </si>
  <si>
    <t>11、项目支出表——部门经济科目………………………………………………………………………………………………………………………</t>
  </si>
  <si>
    <t>12、征收计划表 …………………………………………………………………………………………………………………………………………</t>
  </si>
  <si>
    <t>13、部门三公经费情况表 ……………………………………………………………………………………………………………………………………</t>
  </si>
  <si>
    <t>14、政府采购预算表 …………………………………………………………………………………………………………………………………</t>
  </si>
  <si>
    <t>15、一般公共预算安排的基本支出（工资福利支出）………………………………………………………………………………………………</t>
  </si>
  <si>
    <t>16、一般公共预算安排的基本支出（商品和服务支出）……………………………………………………………………………………………</t>
  </si>
  <si>
    <t>17、一般公共预算安排的基本支出（对个人和家庭的补助）………………………………………………………………………………………</t>
  </si>
  <si>
    <t>18、一般公共预算安排的项目支出表…………………………………………………………………………………………………………………</t>
  </si>
  <si>
    <t>19、财政专户（教育收费）安排的基本支出（工资福利支出）…………………………………………………………………………………………………………………</t>
  </si>
  <si>
    <t>20、事业收入安排的项目支出………………………………………………………………………………………………………………………………</t>
  </si>
  <si>
    <t>21、单位其他资金收入安排的项目支出…………………………………………………………………………………………………………………</t>
  </si>
  <si>
    <t>预算01表</t>
  </si>
  <si>
    <t>收  支  总  表</t>
  </si>
  <si>
    <t>单位：万元</t>
  </si>
  <si>
    <t>收          入</t>
  </si>
  <si>
    <t>支                出</t>
  </si>
  <si>
    <t>项     目</t>
  </si>
  <si>
    <t>2023年预算</t>
  </si>
  <si>
    <t>功能分类</t>
  </si>
  <si>
    <t>经济分类</t>
  </si>
  <si>
    <t>一、本年收入</t>
  </si>
  <si>
    <t>201 一般公共服务支出</t>
  </si>
  <si>
    <t xml:space="preserve"> 301 工资福利支出</t>
  </si>
  <si>
    <t>1.一般公共预算拨款</t>
  </si>
  <si>
    <t>202 外交支出</t>
  </si>
  <si>
    <t xml:space="preserve"> 302 商品和服务支出</t>
  </si>
  <si>
    <t xml:space="preserve">     其中：一般财力</t>
  </si>
  <si>
    <t>203 国防支出</t>
  </si>
  <si>
    <t xml:space="preserve"> 303 对个人和家庭的补助支出</t>
  </si>
  <si>
    <t xml:space="preserve">        上级一般公共预算安排转移支付</t>
  </si>
  <si>
    <t>204 公共安全支出</t>
  </si>
  <si>
    <t xml:space="preserve"> 307 债务利息及费用支出</t>
  </si>
  <si>
    <t>2.基金预算拨款</t>
  </si>
  <si>
    <t>205 教育支出</t>
  </si>
  <si>
    <t xml:space="preserve"> 309 资本性支出（基本建设）</t>
  </si>
  <si>
    <t xml:space="preserve">    其中：政府性基金收入</t>
  </si>
  <si>
    <t>206 科学技术支出</t>
  </si>
  <si>
    <t xml:space="preserve"> 310 资本性支出</t>
  </si>
  <si>
    <t xml:space="preserve">        上级政府性基金安排转移支付</t>
  </si>
  <si>
    <t>207 文化旅游体育与传媒支出</t>
  </si>
  <si>
    <t xml:space="preserve"> 311 对企业补助（基本建设）</t>
  </si>
  <si>
    <t>3.国有资本经营预算拨款</t>
  </si>
  <si>
    <t>208 社会保障和就业支出</t>
  </si>
  <si>
    <t xml:space="preserve"> 312 对企业补助</t>
  </si>
  <si>
    <t xml:space="preserve">    其中：国有资本经营收入</t>
  </si>
  <si>
    <t>209 社会保险基金支出</t>
  </si>
  <si>
    <t xml:space="preserve"> 313 对社会保障基金补助</t>
  </si>
  <si>
    <t xml:space="preserve">       上级国有资本经营预算安排转移支付</t>
  </si>
  <si>
    <t>210 卫生健康支出</t>
  </si>
  <si>
    <t xml:space="preserve"> 399 其他支出</t>
  </si>
  <si>
    <t>4.财政专户核拨</t>
  </si>
  <si>
    <t>211 节能环保支出</t>
  </si>
  <si>
    <t>5.单位资金</t>
  </si>
  <si>
    <t>212 城乡社区支出</t>
  </si>
  <si>
    <t>其中：事业收入</t>
  </si>
  <si>
    <t>213 农林水支出</t>
  </si>
  <si>
    <t xml:space="preserve">      上级补助收入</t>
  </si>
  <si>
    <t>214 交通运输支出</t>
  </si>
  <si>
    <t xml:space="preserve">      附属单位上缴收入</t>
  </si>
  <si>
    <t>215 资源勘探信息等支出</t>
  </si>
  <si>
    <t xml:space="preserve">      事业单位经营收入</t>
  </si>
  <si>
    <t>216 商业服务业等支出</t>
  </si>
  <si>
    <t xml:space="preserve">      其他收入</t>
  </si>
  <si>
    <t>217 金融支出</t>
  </si>
  <si>
    <t>二、上年结转结余</t>
  </si>
  <si>
    <t>219 援助其他地区支出</t>
  </si>
  <si>
    <t>1.财政拨款结转</t>
  </si>
  <si>
    <t>220 自然资源海洋气象等支出</t>
  </si>
  <si>
    <t>其中：一般公共预算拨款</t>
  </si>
  <si>
    <t>221 住房保障支出</t>
  </si>
  <si>
    <t xml:space="preserve">      基金预算拨款</t>
  </si>
  <si>
    <t>222 粮油物资储备支出</t>
  </si>
  <si>
    <t xml:space="preserve">      国有资本经营预算拨款</t>
  </si>
  <si>
    <t>223 国有资本经营预算支出</t>
  </si>
  <si>
    <t>2.非财政拨款结转结余</t>
  </si>
  <si>
    <t>224 灾害防治及应急管理支出</t>
  </si>
  <si>
    <t>其中：财政专户核拨</t>
  </si>
  <si>
    <t>227 预备费</t>
  </si>
  <si>
    <t xml:space="preserve">      单位资金</t>
  </si>
  <si>
    <t>229 其他支出</t>
  </si>
  <si>
    <t>230 转移性支出</t>
  </si>
  <si>
    <t>231 债务还本支出</t>
  </si>
  <si>
    <t>232 债务付息支出</t>
  </si>
  <si>
    <t>233 债务发行费支出</t>
  </si>
  <si>
    <t>234 抗疫特别国债还本支出</t>
  </si>
  <si>
    <t>收  入  总  计</t>
  </si>
  <si>
    <t>支  出  总 计</t>
  </si>
  <si>
    <t>支  出  总  计</t>
  </si>
  <si>
    <t>预算02表</t>
  </si>
  <si>
    <t>财 政 拨 款 收 支 预 算 总 表</t>
  </si>
  <si>
    <t>收            入</t>
  </si>
  <si>
    <t>支        出</t>
  </si>
  <si>
    <t>项    目</t>
  </si>
  <si>
    <t>合     计</t>
  </si>
  <si>
    <t>功  能  分  类</t>
  </si>
  <si>
    <r>
      <t xml:space="preserve">合 </t>
    </r>
    <r>
      <rPr>
        <sz val="9"/>
        <color indexed="8"/>
        <rFont val="宋体"/>
        <family val="0"/>
      </rPr>
      <t xml:space="preserve">   </t>
    </r>
    <r>
      <rPr>
        <sz val="9"/>
        <color indexed="8"/>
        <rFont val="宋体"/>
        <family val="0"/>
      </rPr>
      <t>计</t>
    </r>
  </si>
  <si>
    <t>一般公共预算</t>
  </si>
  <si>
    <t>政府性基金预算</t>
  </si>
  <si>
    <t>国资预算</t>
  </si>
  <si>
    <t>预算03表</t>
  </si>
  <si>
    <t>收 入 预 算 总 表</t>
  </si>
  <si>
    <t>单  位  名  称</t>
  </si>
  <si>
    <t>总  计</t>
  </si>
  <si>
    <t>财  政  拨  款  (  补  助  )</t>
  </si>
  <si>
    <t>财政专户（教育收费）</t>
  </si>
  <si>
    <t>单位资金</t>
  </si>
  <si>
    <t>财政拨款结转</t>
  </si>
  <si>
    <t>非财政拨款结转结余</t>
  </si>
  <si>
    <t>财政拨款(补助)小计</t>
  </si>
  <si>
    <t>上级一般公共预算安排的转移支付</t>
  </si>
  <si>
    <t>上级政府性基金安排的转移支付</t>
  </si>
  <si>
    <t>国有资本经营预算</t>
  </si>
  <si>
    <t>上级国有资本经营预算安排的转移支付</t>
  </si>
  <si>
    <t>※※</t>
  </si>
  <si>
    <t>合计</t>
  </si>
  <si>
    <t xml:space="preserve">  自治区粮食和物资储备局</t>
  </si>
  <si>
    <t xml:space="preserve">    新疆维吾尔自治区粮食和物资储备局（机关）</t>
  </si>
  <si>
    <t xml:space="preserve">    新疆维吾尔自治区粮食和物资储备局机关服务中心</t>
  </si>
  <si>
    <t xml:space="preserve">    新疆工业经济学校（新疆经济贸易技师学院）</t>
  </si>
  <si>
    <t xml:space="preserve">    新疆维吾尔自治区军粮供应服务中心</t>
  </si>
  <si>
    <t xml:space="preserve">    新疆维吾尔自治区粮油产品质量监督检验站</t>
  </si>
  <si>
    <t xml:space="preserve">    新疆维吾尔自治区粮食和物资储备局信息中心</t>
  </si>
  <si>
    <t xml:space="preserve">    新疆维吾尔自治区救灾物资储备服务中心（乌鲁木齐中央级救灾物资储备库)</t>
  </si>
  <si>
    <t>预算04表</t>
  </si>
  <si>
    <t>支 出 预 算 总 表 （一）—— 按 资 金 来 源</t>
  </si>
  <si>
    <t>科 目 编 码</t>
  </si>
  <si>
    <t>单位名称(科目)</t>
  </si>
  <si>
    <t>财政拨款 (补助)</t>
  </si>
  <si>
    <t>类</t>
  </si>
  <si>
    <t>款</t>
  </si>
  <si>
    <t>项</t>
  </si>
  <si>
    <t xml:space="preserve"> </t>
  </si>
  <si>
    <t xml:space="preserve">      208</t>
  </si>
  <si>
    <t xml:space="preserve">      社会保障和就业支出</t>
  </si>
  <si>
    <t xml:space="preserve">        05</t>
  </si>
  <si>
    <t xml:space="preserve">        行政事业单位养老支出</t>
  </si>
  <si>
    <t xml:space="preserve">        208</t>
  </si>
  <si>
    <t xml:space="preserve">          05</t>
  </si>
  <si>
    <t>01</t>
  </si>
  <si>
    <t xml:space="preserve">          行政单位离退休</t>
  </si>
  <si>
    <t>05</t>
  </si>
  <si>
    <t xml:space="preserve">          机关事业单位基本养老保险缴费支出</t>
  </si>
  <si>
    <t xml:space="preserve">      210</t>
  </si>
  <si>
    <t xml:space="preserve">      卫生健康支出</t>
  </si>
  <si>
    <t xml:space="preserve">        11</t>
  </si>
  <si>
    <t xml:space="preserve">        行政事业单位医疗</t>
  </si>
  <si>
    <t xml:space="preserve">        210</t>
  </si>
  <si>
    <t xml:space="preserve">          11</t>
  </si>
  <si>
    <t xml:space="preserve">          行政单位医疗</t>
  </si>
  <si>
    <t>03</t>
  </si>
  <si>
    <t xml:space="preserve">          公务员医疗补助</t>
  </si>
  <si>
    <t xml:space="preserve">      221</t>
  </si>
  <si>
    <t xml:space="preserve">      住房保障支出</t>
  </si>
  <si>
    <t xml:space="preserve">        02</t>
  </si>
  <si>
    <t xml:space="preserve">        住房改革支出</t>
  </si>
  <si>
    <t xml:space="preserve">        221</t>
  </si>
  <si>
    <t xml:space="preserve">          02</t>
  </si>
  <si>
    <t xml:space="preserve">          住房公积金</t>
  </si>
  <si>
    <t xml:space="preserve">      222</t>
  </si>
  <si>
    <t xml:space="preserve">      粮油物资储备支出</t>
  </si>
  <si>
    <t xml:space="preserve">        01</t>
  </si>
  <si>
    <t xml:space="preserve">        粮油物资事务</t>
  </si>
  <si>
    <t xml:space="preserve">        222</t>
  </si>
  <si>
    <t xml:space="preserve">          01</t>
  </si>
  <si>
    <t xml:space="preserve">          行政运行</t>
  </si>
  <si>
    <t>99</t>
  </si>
  <si>
    <t xml:space="preserve">          其他粮油物资事务支出</t>
  </si>
  <si>
    <t>02</t>
  </si>
  <si>
    <t xml:space="preserve">          事业单位离退休</t>
  </si>
  <si>
    <t xml:space="preserve">          事业单位医疗</t>
  </si>
  <si>
    <t xml:space="preserve">      211</t>
  </si>
  <si>
    <t xml:space="preserve">      节能环保支出</t>
  </si>
  <si>
    <t xml:space="preserve">        10</t>
  </si>
  <si>
    <t xml:space="preserve">        能源节约利用</t>
  </si>
  <si>
    <t xml:space="preserve">        211</t>
  </si>
  <si>
    <t xml:space="preserve">          10</t>
  </si>
  <si>
    <t xml:space="preserve">          能源节约利用</t>
  </si>
  <si>
    <t xml:space="preserve">          机关服务</t>
  </si>
  <si>
    <t xml:space="preserve">      205</t>
  </si>
  <si>
    <t xml:space="preserve">      教育支出</t>
  </si>
  <si>
    <t xml:space="preserve">        03</t>
  </si>
  <si>
    <t xml:space="preserve">        职业教育</t>
  </si>
  <si>
    <t xml:space="preserve">        205</t>
  </si>
  <si>
    <t xml:space="preserve">          03</t>
  </si>
  <si>
    <t xml:space="preserve">          中等职业教育</t>
  </si>
  <si>
    <t>06</t>
  </si>
  <si>
    <t xml:space="preserve">          机关事业单位职业年金缴费支出</t>
  </si>
  <si>
    <t xml:space="preserve">        重要商品储备</t>
  </si>
  <si>
    <t>11</t>
  </si>
  <si>
    <t xml:space="preserve">          应急物资储备</t>
  </si>
  <si>
    <t>预算05表</t>
  </si>
  <si>
    <t>支 出 预 算 总 表（二）—— 按 部 门 经 济 科 目</t>
  </si>
  <si>
    <t>总      计</t>
  </si>
  <si>
    <t>基本支出</t>
  </si>
  <si>
    <t>项目支出</t>
  </si>
  <si>
    <t>小计</t>
  </si>
  <si>
    <t>工资福利支出</t>
  </si>
  <si>
    <t>商品和服务支出</t>
  </si>
  <si>
    <t>对个人和家庭的补助支出</t>
  </si>
  <si>
    <t>项目小计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</si>
  <si>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</si>
  <si>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</si>
  <si>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</si>
  <si>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</si>
  <si>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</si>
  <si>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</si>
  <si>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</si>
  <si>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部门基本支出预算</t>
  </si>
  <si>
    <t>功能性支出分类科目</t>
  </si>
  <si>
    <t>部门经济分类</t>
  </si>
  <si>
    <t>[2220101]行政运行</t>
  </si>
  <si>
    <t>[30299]其他商品和服务支出</t>
  </si>
  <si>
    <t>[30208]取暖费</t>
  </si>
  <si>
    <t>[30206]电费</t>
  </si>
  <si>
    <t>[30211]差旅费</t>
  </si>
  <si>
    <t>[30231]公务用车运行维护费</t>
  </si>
  <si>
    <t>[30217]公务接待费</t>
  </si>
  <si>
    <t>[2101101]行政单位医疗</t>
  </si>
  <si>
    <t>[30110]职工基本医疗保险缴费</t>
  </si>
  <si>
    <t>[2080501]行政单位离退休</t>
  </si>
  <si>
    <t>[30302]退休费</t>
  </si>
  <si>
    <t>[30209]物业管理费</t>
  </si>
  <si>
    <t>[30201]办公费</t>
  </si>
  <si>
    <t>[2210201]住房公积金</t>
  </si>
  <si>
    <t>[30113]住房公积金</t>
  </si>
  <si>
    <t>[30112]其他社会保障缴费</t>
  </si>
  <si>
    <t>[30103]奖金</t>
  </si>
  <si>
    <t>[30229]福利费</t>
  </si>
  <si>
    <t>[30228]工会经费</t>
  </si>
  <si>
    <t>[30199]其他工资福利支出</t>
  </si>
  <si>
    <t>[2080505]机关事业单位基本养老保险缴费支出</t>
  </si>
  <si>
    <t>[30108]机关事业单位基本养老保险缴费</t>
  </si>
  <si>
    <t>[30399]其他对个人和家庭的补助支出</t>
  </si>
  <si>
    <t>[30202]印刷费</t>
  </si>
  <si>
    <t>[30239]其他交通费用</t>
  </si>
  <si>
    <t>[30216]培训费</t>
  </si>
  <si>
    <t>[30205]水费</t>
  </si>
  <si>
    <t>[2101103]公务员医疗补助</t>
  </si>
  <si>
    <t>[30111]公务员医疗补助缴费</t>
  </si>
  <si>
    <t>[30102]津贴补贴</t>
  </si>
  <si>
    <t>[30101]基本工资</t>
  </si>
  <si>
    <t>[30207]邮电费</t>
  </si>
  <si>
    <t>[30307]医疗费补助</t>
  </si>
  <si>
    <t>[30301]离休费</t>
  </si>
  <si>
    <t>[2080502]事业单位离退休</t>
  </si>
  <si>
    <t>[2220103]机关服务</t>
  </si>
  <si>
    <t>[2101102]事业单位医疗</t>
  </si>
  <si>
    <t>[30107]绩效工资</t>
  </si>
  <si>
    <t>[2050302]中等职业教育</t>
  </si>
  <si>
    <t>[2080506]机关事业单位职业年金缴费支出</t>
  </si>
  <si>
    <t>[30109]职业年金缴费</t>
  </si>
  <si>
    <t>[2220199]其他粮油物资事务支出</t>
  </si>
  <si>
    <t>[2220511]应急物资储备</t>
  </si>
  <si>
    <t>部门项目支出预算</t>
  </si>
  <si>
    <t>项目名称</t>
  </si>
  <si>
    <t>粮食专项业务费</t>
  </si>
  <si>
    <t>自治区粮食仓储设施建设维修资金</t>
  </si>
  <si>
    <t>[31204]费用补贴</t>
  </si>
  <si>
    <t>[31002]办公设备购置</t>
  </si>
  <si>
    <t>[30227]委托业务费</t>
  </si>
  <si>
    <t>监督检查等经费</t>
  </si>
  <si>
    <t>[30203]咨询费</t>
  </si>
  <si>
    <t>自治区政府食盐储备费用</t>
  </si>
  <si>
    <t>[30226]劳务费</t>
  </si>
  <si>
    <t>资本有偿使用收入成本性支出</t>
  </si>
  <si>
    <t>[31099]其他资本性支出</t>
  </si>
  <si>
    <t>[30114]医疗费</t>
  </si>
  <si>
    <t>自治区粮食和物资储备局办公区节能改造项目100万元</t>
  </si>
  <si>
    <t>[2111001]能源节约利用</t>
  </si>
  <si>
    <t>[31003]专用设备购置</t>
  </si>
  <si>
    <t>[30213]维修（护）费</t>
  </si>
  <si>
    <t>[30218]专用材料费</t>
  </si>
  <si>
    <t>[30906]大型修缮</t>
  </si>
  <si>
    <t>军粮业务管理费</t>
  </si>
  <si>
    <t>军粮供应网点维修改造配套资金</t>
  </si>
  <si>
    <t>粮食质量安全监测工作专项经费</t>
  </si>
  <si>
    <t>实验室搬迁项目</t>
  </si>
  <si>
    <t>[31001]房屋建筑物购建</t>
  </si>
  <si>
    <t>委托检验培训费</t>
  </si>
  <si>
    <t>粮食信息化系统运行维护及粮食信息系统等级保护网络安全等经费</t>
  </si>
  <si>
    <t>中央乌鲁木齐救灾物资储备库消防系统改造项目</t>
  </si>
  <si>
    <t>自治区救灾物资管理经费</t>
  </si>
  <si>
    <t>自治区级生活类救灾物资购置经费</t>
  </si>
  <si>
    <t>[31008]物资储备</t>
  </si>
  <si>
    <t>追加应急物资采购资金</t>
  </si>
  <si>
    <t>[30225]专用燃料费</t>
  </si>
  <si>
    <t>生活类救灾储备物资经费</t>
  </si>
  <si>
    <t>乌鲁木齐中央级救灾物资储备库改扩建项目</t>
  </si>
  <si>
    <t>预算04-1表</t>
  </si>
  <si>
    <t>基 本 支 出 预 算 明 细 表 —— 工 资 福 利 支 出</t>
  </si>
  <si>
    <t>总   计</t>
  </si>
  <si>
    <t>工  资  、  津  贴  、  奖  金</t>
  </si>
  <si>
    <t>在职人员取暖费</t>
  </si>
  <si>
    <t>职工基本医疗保险缴费</t>
  </si>
  <si>
    <t>公务员医疗补助</t>
  </si>
  <si>
    <t>其 他 社 会 保 障 缴 费</t>
  </si>
  <si>
    <t>养老保险</t>
  </si>
  <si>
    <t>住房公积金</t>
  </si>
  <si>
    <t>职业年金</t>
  </si>
  <si>
    <t>其他工资福利支出</t>
  </si>
  <si>
    <t>合  计</t>
  </si>
  <si>
    <t>小     计</t>
  </si>
  <si>
    <t>基 本 工 资</t>
  </si>
  <si>
    <t>国家规定津补贴</t>
  </si>
  <si>
    <t>保留地方津贴</t>
  </si>
  <si>
    <t>地方津贴补贴</t>
  </si>
  <si>
    <t>基础绩效奖</t>
  </si>
  <si>
    <t>年终一次性奖金</t>
  </si>
  <si>
    <t>绩效工资</t>
  </si>
  <si>
    <t>小  计</t>
  </si>
  <si>
    <t>生育保险</t>
  </si>
  <si>
    <t>失业保险</t>
  </si>
  <si>
    <t>工伤保险</t>
  </si>
  <si>
    <t>统  发</t>
  </si>
  <si>
    <t>未统发</t>
  </si>
  <si>
    <t>统发基本工资)</t>
  </si>
  <si>
    <t>未统发基本工资)</t>
  </si>
  <si>
    <t>统发保留地方津贴)</t>
  </si>
  <si>
    <t>未统发保留地方津贴)</t>
  </si>
  <si>
    <t>统发地方津贴补贴)</t>
  </si>
  <si>
    <t>未统发地方津贴补贴)</t>
  </si>
  <si>
    <t>小 计</t>
  </si>
  <si>
    <t>统发年终一次性奖金</t>
  </si>
  <si>
    <t>未统发年终一次性奖金</t>
  </si>
  <si>
    <t>统发绩效工资</t>
  </si>
  <si>
    <t>未统发绩效工资)</t>
  </si>
  <si>
    <t>基 本 支 出 预 算 明 细 表 —— 商 品 和 服 务 支 出</t>
  </si>
  <si>
    <t>单位:万元</t>
  </si>
  <si>
    <t>办公费</t>
  </si>
  <si>
    <t>印刷费</t>
  </si>
  <si>
    <t>水费</t>
  </si>
  <si>
    <t>电费</t>
  </si>
  <si>
    <t>邮电费</t>
  </si>
  <si>
    <t>取暖费</t>
  </si>
  <si>
    <t>公务用车运行维护费</t>
  </si>
  <si>
    <t>差旅费</t>
  </si>
  <si>
    <t>会议费</t>
  </si>
  <si>
    <t>物业管理费</t>
  </si>
  <si>
    <t>培训费</t>
  </si>
  <si>
    <t>公务接待费</t>
  </si>
  <si>
    <t>工会经费</t>
  </si>
  <si>
    <t>福利费</t>
  </si>
  <si>
    <t>其他交通费用</t>
  </si>
  <si>
    <t>其他商品和服务支出</t>
  </si>
  <si>
    <t>其中：老干部活动费</t>
  </si>
  <si>
    <t>小学生公用经费</t>
  </si>
  <si>
    <t>初中生公用经费</t>
  </si>
  <si>
    <t>高中生公用经费</t>
  </si>
  <si>
    <t>中专生公用经费</t>
  </si>
  <si>
    <t>预算04-3表</t>
  </si>
  <si>
    <t>基 本 支 出 预 算 明 细 表 —— 对 个 人 和 家 庭 的 补 助</t>
  </si>
  <si>
    <t>离    休    费</t>
  </si>
  <si>
    <t>离退休人员基础绩效奖</t>
  </si>
  <si>
    <t>退休人员生
活补助</t>
  </si>
  <si>
    <t>医疗费</t>
  </si>
  <si>
    <t>其他对个人和家庭补助支出</t>
  </si>
  <si>
    <t>合   计</t>
  </si>
  <si>
    <t>基本离休费</t>
  </si>
  <si>
    <t>离休人员地方津贴补贴</t>
  </si>
  <si>
    <t>统发离休费</t>
  </si>
  <si>
    <t>未统发离休费</t>
  </si>
  <si>
    <t>统发离休人员地方津贴补贴</t>
  </si>
  <si>
    <t>未统发离休人员地方津贴补贴</t>
  </si>
  <si>
    <t>离休人员基础绩效奖</t>
  </si>
  <si>
    <t>退休人员基础绩效奖</t>
  </si>
  <si>
    <t>离休人员取暖费</t>
  </si>
  <si>
    <t>退休人员取暖费</t>
  </si>
  <si>
    <t>统发退休人员生活补助</t>
  </si>
  <si>
    <t>非统发退休人员生活补助</t>
  </si>
  <si>
    <t>预算04-4表</t>
  </si>
  <si>
    <t>项 目 支 出 表—— 部 门 经 济 科 目</t>
  </si>
  <si>
    <t>是否政府采购</t>
  </si>
  <si>
    <t>项目支出合计</t>
  </si>
  <si>
    <t>**</t>
  </si>
  <si>
    <t>是</t>
  </si>
  <si>
    <t>否</t>
  </si>
  <si>
    <t xml:space="preserve">  新疆维吾尔自治区粮食和物资储备局机关服务中心</t>
  </si>
  <si>
    <t>征  收  计  划  表</t>
  </si>
  <si>
    <t>单位名称</t>
  </si>
  <si>
    <t>征收计划</t>
  </si>
  <si>
    <t>总计</t>
  </si>
  <si>
    <t>非税收入</t>
  </si>
  <si>
    <t>事业收入</t>
  </si>
  <si>
    <t>事业单位经营收入</t>
  </si>
  <si>
    <t>单位其他资金收入</t>
  </si>
  <si>
    <t>合计（非税收入）</t>
  </si>
  <si>
    <t>纳入国库非税收入</t>
  </si>
  <si>
    <t>合计（缴入国库）</t>
  </si>
  <si>
    <t>政府性基金收入</t>
  </si>
  <si>
    <t>专项收入</t>
  </si>
  <si>
    <t>行政事业性收费收入</t>
  </si>
  <si>
    <t>罚没收入</t>
  </si>
  <si>
    <t>国有资本经营收入</t>
  </si>
  <si>
    <t>国有资源(资产)有偿使用收入</t>
  </si>
  <si>
    <t>缴入国库非税收入（其他收入）</t>
  </si>
  <si>
    <t>其他收入</t>
  </si>
  <si>
    <t>预算11表</t>
  </si>
  <si>
    <t>部门三公经费情况表</t>
  </si>
  <si>
    <t>资金来源</t>
  </si>
  <si>
    <t>单位</t>
  </si>
  <si>
    <t>项目类别</t>
  </si>
  <si>
    <t>三公支出内容</t>
  </si>
  <si>
    <t>一般财力</t>
  </si>
  <si>
    <t>上级一般公共预算提前安排转移支付</t>
  </si>
  <si>
    <t>政府性基金</t>
  </si>
  <si>
    <t xml:space="preserve">  上级政府性基金安排转移支付</t>
  </si>
  <si>
    <t>上级国有资本经营预算</t>
  </si>
  <si>
    <t>财政专户</t>
  </si>
  <si>
    <t xml:space="preserve">      208002</t>
  </si>
  <si>
    <t>运转类公用支出</t>
  </si>
  <si>
    <t xml:space="preserve">      2023年运转类公用项目—保运转支出</t>
  </si>
  <si>
    <t xml:space="preserve">      208003</t>
  </si>
  <si>
    <t xml:space="preserve">      208004</t>
  </si>
  <si>
    <t xml:space="preserve">      208006</t>
  </si>
  <si>
    <t xml:space="preserve">      208007</t>
  </si>
  <si>
    <r>
      <t>2</t>
    </r>
    <r>
      <rPr>
        <sz val="10"/>
        <color indexed="8"/>
        <rFont val="宋体"/>
        <family val="0"/>
      </rPr>
      <t>5</t>
    </r>
  </si>
  <si>
    <t>政  府  采  购  预  算  表</t>
  </si>
  <si>
    <t>单 位 名 称</t>
  </si>
  <si>
    <t>项          目</t>
  </si>
  <si>
    <t>经济科目</t>
  </si>
  <si>
    <t>规格要求</t>
  </si>
  <si>
    <t xml:space="preserve">数  量 </t>
  </si>
  <si>
    <t>计量单位</t>
  </si>
  <si>
    <t>总    计</t>
  </si>
  <si>
    <t>财 政 拨 款（补 助）</t>
  </si>
  <si>
    <t>采 购 项 目</t>
  </si>
  <si>
    <t>采购目录</t>
  </si>
  <si>
    <t>上级政府性基金提前安排一般转移支付</t>
  </si>
  <si>
    <t>上级国有资本经营预算提前安排转移支付</t>
  </si>
  <si>
    <t>其他照相机及器材</t>
  </si>
  <si>
    <t>办公设备购置</t>
  </si>
  <si>
    <t/>
  </si>
  <si>
    <t>台</t>
  </si>
  <si>
    <t>投影仪</t>
  </si>
  <si>
    <t>2023年运转类公用项目—保运转支出</t>
  </si>
  <si>
    <t>汽油</t>
  </si>
  <si>
    <t>年</t>
  </si>
  <si>
    <t>墨粉盒</t>
  </si>
  <si>
    <t>批</t>
  </si>
  <si>
    <t>车辆维修和保养服务</t>
  </si>
  <si>
    <t>2023年运转类公用项目—保工资支出</t>
  </si>
  <si>
    <t>其他办公用品</t>
  </si>
  <si>
    <t>0.85</t>
  </si>
  <si>
    <t>扫描仪</t>
  </si>
  <si>
    <t>录音外围设备</t>
  </si>
  <si>
    <t>个</t>
  </si>
  <si>
    <t>其他印刷服务</t>
  </si>
  <si>
    <t>次</t>
  </si>
  <si>
    <t>办公椅</t>
  </si>
  <si>
    <t>把</t>
  </si>
  <si>
    <t>移动存储设备</t>
  </si>
  <si>
    <t>审计服务</t>
  </si>
  <si>
    <t>委托业务费</t>
  </si>
  <si>
    <t>2023年运转类公用项目—其他刚性支出</t>
  </si>
  <si>
    <t>其他商业保险服务</t>
  </si>
  <si>
    <t>保密柜</t>
  </si>
  <si>
    <t>鼓粉盒</t>
  </si>
  <si>
    <t>复印纸</t>
  </si>
  <si>
    <t>刻录机</t>
  </si>
  <si>
    <t>物业管理服务</t>
  </si>
  <si>
    <t>车辆加油、添加燃料服务</t>
  </si>
  <si>
    <t>辆</t>
  </si>
  <si>
    <t>财产保险服务</t>
  </si>
  <si>
    <t>防疫、防护卫生装备及器具</t>
  </si>
  <si>
    <t>清洁用品</t>
  </si>
  <si>
    <t>其他硒鼓、粉盒</t>
  </si>
  <si>
    <t xml:space="preserve">HP5200LX
</t>
  </si>
  <si>
    <t xml:space="preserve">HP彩打
</t>
  </si>
  <si>
    <t>中恒</t>
  </si>
  <si>
    <t>普通</t>
  </si>
  <si>
    <t>电冰箱</t>
  </si>
  <si>
    <t>其他厨卫用具</t>
  </si>
  <si>
    <t>维修（护）费</t>
  </si>
  <si>
    <t>办公桌</t>
  </si>
  <si>
    <t>1.5米</t>
  </si>
  <si>
    <t>张</t>
  </si>
  <si>
    <t>其他增值电信服务</t>
  </si>
  <si>
    <t>文件(图文)传真机</t>
  </si>
  <si>
    <t>其他消毒防腐及创伤外科用药</t>
  </si>
  <si>
    <t>专用材料费</t>
  </si>
  <si>
    <t>其他电力系统安装</t>
  </si>
  <si>
    <t>专用设备购置</t>
  </si>
  <si>
    <t>笔</t>
  </si>
  <si>
    <t>各种</t>
  </si>
  <si>
    <t>盒</t>
  </si>
  <si>
    <t>高拍仪</t>
  </si>
  <si>
    <t>del</t>
  </si>
  <si>
    <t>其他构筑物</t>
  </si>
  <si>
    <t>房屋修缮</t>
  </si>
  <si>
    <t>大型修缮</t>
  </si>
  <si>
    <t>平方米</t>
  </si>
  <si>
    <t>保安服务</t>
  </si>
  <si>
    <t>A3</t>
  </si>
  <si>
    <t>箱</t>
  </si>
  <si>
    <t>办公设备零部件</t>
  </si>
  <si>
    <t>USB接口</t>
  </si>
  <si>
    <t>A4</t>
  </si>
  <si>
    <t>普通电话机</t>
  </si>
  <si>
    <t>部</t>
  </si>
  <si>
    <t>其他计算机软件</t>
  </si>
  <si>
    <t>台式计算机</t>
  </si>
  <si>
    <t>其他打印机</t>
  </si>
  <si>
    <t>其他建筑物、构筑物修缮</t>
  </si>
  <si>
    <t>互联网信息服务</t>
  </si>
  <si>
    <t>其他家具</t>
  </si>
  <si>
    <t>套</t>
  </si>
  <si>
    <t>便携式计算机</t>
  </si>
  <si>
    <t>复印机</t>
  </si>
  <si>
    <t>安全、检查、监视、报警设备</t>
  </si>
  <si>
    <t>服务器</t>
  </si>
  <si>
    <t>多功能一体机</t>
  </si>
  <si>
    <t>碎纸机</t>
  </si>
  <si>
    <t>空调机组</t>
  </si>
  <si>
    <t>应用软件</t>
  </si>
  <si>
    <t>纸</t>
  </si>
  <si>
    <t>一批</t>
  </si>
  <si>
    <t>车</t>
  </si>
  <si>
    <t>万元</t>
  </si>
  <si>
    <t>方正</t>
  </si>
  <si>
    <t>A3/A4</t>
  </si>
  <si>
    <t>1批次</t>
  </si>
  <si>
    <t>条</t>
  </si>
  <si>
    <t>密码产品</t>
  </si>
  <si>
    <t>安全运维服务</t>
  </si>
  <si>
    <t>1</t>
  </si>
  <si>
    <t>车辆维修</t>
  </si>
  <si>
    <t>车辆保险</t>
  </si>
  <si>
    <t>其他服务</t>
  </si>
  <si>
    <t>消毒杀菌用品</t>
  </si>
  <si>
    <t>消毒液</t>
  </si>
  <si>
    <t>票据打印机</t>
  </si>
  <si>
    <t>汽车、摩托车、燃料和零配件专门零售服务</t>
  </si>
  <si>
    <t>专用燃料费</t>
  </si>
  <si>
    <t>仓储用房施工</t>
  </si>
  <si>
    <t>黑色硒鼓</t>
  </si>
  <si>
    <t>其他用具</t>
  </si>
  <si>
    <t>物资储备</t>
  </si>
  <si>
    <t>-</t>
  </si>
  <si>
    <t>物业费</t>
  </si>
  <si>
    <t>车辆加油</t>
  </si>
  <si>
    <t>其他纸制文具</t>
  </si>
  <si>
    <t>笔记本</t>
  </si>
  <si>
    <t>本</t>
  </si>
  <si>
    <t>一 般 公 共 预 算 安 排 的 基 本 支 出  —— 工 资 福 利 支 出</t>
  </si>
  <si>
    <t>一 般 公 共 预 算  安 排 的 基 本 支 出 —— 商 品 和 服 务 支 出</t>
  </si>
  <si>
    <t>一 般 公 共 预 算  安 排 的 基 本 支 出—— 对 个 人 和 家 庭 的 补 助</t>
  </si>
  <si>
    <t>预算08-4表</t>
  </si>
  <si>
    <t>一 般 公 共 预 算 安 排 的 项 目 支 出 表</t>
  </si>
  <si>
    <t>财政专户（教育收费）安排的基本支出——工资福利支出</t>
  </si>
  <si>
    <t>预算11-4表</t>
  </si>
  <si>
    <t>事业收入安排的项目支出</t>
  </si>
  <si>
    <t>预算13-4表</t>
  </si>
  <si>
    <t>单位其他资金收入安排的项目支出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</si>
</sst>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00"/>
    <numFmt numFmtId="178" formatCode="0000"/>
    <numFmt numFmtId="179" formatCode="* #,##0.00;* \-#,##0.00;* &quot;&quot;??;@"/>
    <numFmt numFmtId="180" formatCode="0_ "/>
    <numFmt numFmtId="181" formatCode="0.00_ "/>
    <numFmt numFmtId="182" formatCode="* #,##0.0;* \-#,##0.0;* &quot;&quot;??;@"/>
    <numFmt numFmtId="183" formatCode="#,##0.00_);[Red]\(#,##0.00\)"/>
    <numFmt numFmtId="184" formatCode="0.00_);[Red]\(0.00\)"/>
    <numFmt numFmtId="185" formatCode="#,##0.00_ ;[Red]\-#,##0.00\ "/>
    <numFmt numFmtId="186" formatCode="0_);[Red]\(0\)"/>
    <numFmt numFmtId="187" formatCode="#,##0.0000"/>
  </numFmts>
  <fonts count="67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b/>
      <sz val="36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8"/>
      <color indexed="8"/>
      <name val="黑体"/>
      <family val="3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b/>
      <sz val="18"/>
      <name val="黑体"/>
      <family val="3"/>
    </font>
    <font>
      <b/>
      <sz val="9"/>
      <color indexed="8"/>
      <name val="宋体"/>
      <family val="0"/>
    </font>
    <font>
      <b/>
      <sz val="20"/>
      <name val="宋体"/>
      <family val="0"/>
    </font>
    <font>
      <sz val="9"/>
      <color indexed="12"/>
      <name val="宋体"/>
      <family val="0"/>
    </font>
    <font>
      <b/>
      <sz val="12"/>
      <name val="宋体"/>
      <family val="0"/>
    </font>
    <font>
      <sz val="10"/>
      <color indexed="12"/>
      <name val="宋体"/>
      <family val="0"/>
    </font>
    <font>
      <sz val="12"/>
      <name val="宋体"/>
      <family val="0"/>
    </font>
    <font>
      <sz val="16"/>
      <name val="方正小标宋简体"/>
      <family val="4"/>
    </font>
    <font>
      <sz val="10.5"/>
      <color indexed="8"/>
      <name val="Calibri"/>
      <family val="2"/>
    </font>
    <font>
      <b/>
      <sz val="30"/>
      <color indexed="8"/>
      <name val="宋体"/>
      <family val="0"/>
    </font>
    <font>
      <b/>
      <sz val="26"/>
      <color indexed="8"/>
      <name val="宋体"/>
      <family val="0"/>
    </font>
    <font>
      <sz val="16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42"/>
      <name val="宋体"/>
      <family val="0"/>
    </font>
    <font>
      <b/>
      <sz val="13"/>
      <color indexed="56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4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0"/>
      <name val="Arial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5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0.5"/>
      <color theme="1"/>
      <name val="Calibri"/>
      <family val="2"/>
    </font>
    <font>
      <b/>
      <sz val="30"/>
      <color theme="1"/>
      <name val="宋体"/>
      <family val="0"/>
    </font>
    <font>
      <b/>
      <sz val="26"/>
      <color theme="1"/>
      <name val="宋体"/>
      <family val="0"/>
    </font>
    <font>
      <sz val="16"/>
      <color theme="1"/>
      <name val="宋体"/>
      <family val="0"/>
    </font>
    <font>
      <sz val="16"/>
      <color theme="1"/>
      <name val="Calibri"/>
      <family val="0"/>
    </font>
    <font>
      <b/>
      <sz val="8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>
        <color indexed="63"/>
      </left>
      <right/>
      <top style="thin">
        <color indexed="8"/>
      </top>
      <bottom style="thin"/>
    </border>
    <border>
      <left style="thin"/>
      <right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8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0" fillId="2" borderId="0" applyNumberFormat="0" applyBorder="0" applyAlignment="0" applyProtection="0"/>
    <xf numFmtId="0" fontId="45" fillId="3" borderId="1" applyNumberFormat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0" fillId="4" borderId="0" applyNumberFormat="0" applyBorder="0" applyAlignment="0" applyProtection="0"/>
    <xf numFmtId="0" fontId="46" fillId="5" borderId="0" applyNumberFormat="0" applyBorder="0" applyAlignment="0" applyProtection="0"/>
    <xf numFmtId="43" fontId="9" fillId="0" borderId="0" applyFont="0" applyFill="0" applyBorder="0" applyAlignment="0" applyProtection="0"/>
    <xf numFmtId="0" fontId="47" fillId="4" borderId="0" applyNumberFormat="0" applyBorder="0" applyAlignment="0" applyProtection="0"/>
    <xf numFmtId="0" fontId="48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2" fillId="0" borderId="0">
      <alignment/>
      <protection/>
    </xf>
    <xf numFmtId="0" fontId="47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2" fillId="0" borderId="0">
      <alignment/>
      <protection/>
    </xf>
    <xf numFmtId="0" fontId="35" fillId="0" borderId="3" applyNumberFormat="0" applyFill="0" applyAlignment="0" applyProtection="0"/>
    <xf numFmtId="0" fontId="2" fillId="0" borderId="0">
      <alignment/>
      <protection/>
    </xf>
    <xf numFmtId="0" fontId="52" fillId="0" borderId="4" applyNumberFormat="0" applyFill="0" applyAlignment="0" applyProtection="0"/>
    <xf numFmtId="0" fontId="47" fillId="8" borderId="0" applyNumberFormat="0" applyBorder="0" applyAlignment="0" applyProtection="0"/>
    <xf numFmtId="0" fontId="31" fillId="0" borderId="5" applyNumberFormat="0" applyFill="0" applyAlignment="0" applyProtection="0"/>
    <xf numFmtId="0" fontId="47" fillId="9" borderId="0" applyNumberFormat="0" applyBorder="0" applyAlignment="0" applyProtection="0"/>
    <xf numFmtId="0" fontId="53" fillId="10" borderId="6" applyNumberFormat="0" applyAlignment="0" applyProtection="0"/>
    <xf numFmtId="0" fontId="54" fillId="10" borderId="1" applyNumberFormat="0" applyAlignment="0" applyProtection="0"/>
    <xf numFmtId="0" fontId="55" fillId="11" borderId="7" applyNumberFormat="0" applyAlignment="0" applyProtection="0"/>
    <xf numFmtId="0" fontId="0" fillId="12" borderId="0" applyNumberFormat="0" applyBorder="0" applyAlignment="0" applyProtection="0"/>
    <xf numFmtId="0" fontId="47" fillId="13" borderId="0" applyNumberFormat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14" borderId="0" applyNumberFormat="0" applyBorder="0" applyAlignment="0" applyProtection="0"/>
    <xf numFmtId="0" fontId="59" fillId="15" borderId="0" applyNumberFormat="0" applyBorder="0" applyAlignment="0" applyProtection="0"/>
    <xf numFmtId="0" fontId="9" fillId="0" borderId="0">
      <alignment vertical="center"/>
      <protection/>
    </xf>
    <xf numFmtId="0" fontId="0" fillId="16" borderId="0" applyNumberFormat="0" applyBorder="0" applyAlignment="0" applyProtection="0"/>
    <xf numFmtId="0" fontId="47" fillId="17" borderId="0" applyNumberFormat="0" applyBorder="0" applyAlignment="0" applyProtection="0"/>
    <xf numFmtId="0" fontId="2" fillId="0" borderId="0">
      <alignment/>
      <protection/>
    </xf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2" fillId="0" borderId="0">
      <alignment/>
      <protection/>
    </xf>
    <xf numFmtId="0" fontId="0" fillId="21" borderId="0" applyNumberFormat="0" applyBorder="0" applyAlignment="0" applyProtection="0"/>
    <xf numFmtId="0" fontId="47" fillId="22" borderId="0" applyNumberFormat="0" applyBorder="0" applyAlignment="0" applyProtection="0"/>
    <xf numFmtId="0" fontId="2" fillId="0" borderId="0">
      <alignment/>
      <protection/>
    </xf>
    <xf numFmtId="0" fontId="47" fillId="9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47" fillId="24" borderId="0" applyNumberFormat="0" applyBorder="0" applyAlignment="0" applyProtection="0"/>
    <xf numFmtId="0" fontId="2" fillId="0" borderId="0">
      <alignment/>
      <protection/>
    </xf>
    <xf numFmtId="0" fontId="0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2" fillId="0" borderId="0">
      <alignment/>
      <protection/>
    </xf>
    <xf numFmtId="0" fontId="9" fillId="0" borderId="0">
      <alignment vertical="center"/>
      <protection/>
    </xf>
    <xf numFmtId="0" fontId="0" fillId="28" borderId="0" applyNumberFormat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0" fillId="0" borderId="0">
      <alignment vertical="center"/>
      <protection/>
    </xf>
    <xf numFmtId="0" fontId="9" fillId="0" borderId="0">
      <alignment vertical="center"/>
      <protection/>
    </xf>
    <xf numFmtId="176" fontId="44" fillId="0" borderId="0" applyFont="0" applyFill="0" applyBorder="0" applyAlignment="0" applyProtection="0"/>
  </cellStyleXfs>
  <cellXfs count="326">
    <xf numFmtId="0" fontId="0" fillId="0" borderId="0" xfId="0" applyFont="1" applyAlignment="1">
      <alignment vertical="center"/>
    </xf>
    <xf numFmtId="0" fontId="2" fillId="0" borderId="0" xfId="74" applyFont="1">
      <alignment/>
      <protection/>
    </xf>
    <xf numFmtId="0" fontId="2" fillId="0" borderId="0" xfId="74" applyFill="1">
      <alignment/>
      <protection/>
    </xf>
    <xf numFmtId="0" fontId="2" fillId="0" borderId="0" xfId="74">
      <alignment/>
      <protection/>
    </xf>
    <xf numFmtId="0" fontId="3" fillId="0" borderId="0" xfId="74" applyFont="1" applyFill="1" applyAlignment="1">
      <alignment horizontal="center" vertical="center"/>
      <protection/>
    </xf>
    <xf numFmtId="0" fontId="3" fillId="0" borderId="0" xfId="74" applyNumberFormat="1" applyFont="1" applyFill="1" applyAlignment="1">
      <alignment horizontal="right" vertical="center"/>
      <protection/>
    </xf>
    <xf numFmtId="0" fontId="3" fillId="0" borderId="0" xfId="74" applyNumberFormat="1" applyFont="1" applyFill="1" applyAlignment="1">
      <alignment horizontal="left" vertical="center"/>
      <protection/>
    </xf>
    <xf numFmtId="0" fontId="4" fillId="0" borderId="0" xfId="74" applyNumberFormat="1" applyFont="1" applyFill="1" applyAlignment="1" applyProtection="1">
      <alignment horizontal="center" vertical="center"/>
      <protection/>
    </xf>
    <xf numFmtId="0" fontId="3" fillId="0" borderId="0" xfId="74" applyFont="1" applyFill="1" applyAlignment="1">
      <alignment vertical="center"/>
      <protection/>
    </xf>
    <xf numFmtId="0" fontId="3" fillId="0" borderId="0" xfId="74" applyNumberFormat="1" applyFont="1" applyFill="1" applyAlignment="1">
      <alignment vertical="center"/>
      <protection/>
    </xf>
    <xf numFmtId="0" fontId="2" fillId="0" borderId="10" xfId="74" applyNumberFormat="1" applyFont="1" applyFill="1" applyBorder="1" applyAlignment="1" applyProtection="1">
      <alignment horizontal="center" vertical="center"/>
      <protection/>
    </xf>
    <xf numFmtId="0" fontId="2" fillId="0" borderId="11" xfId="74" applyNumberFormat="1" applyFont="1" applyFill="1" applyBorder="1" applyAlignment="1">
      <alignment horizontal="center" vertical="center"/>
      <protection/>
    </xf>
    <xf numFmtId="0" fontId="2" fillId="0" borderId="12" xfId="74" applyNumberFormat="1" applyFont="1" applyFill="1" applyBorder="1" applyAlignment="1">
      <alignment horizontal="center" vertical="center"/>
      <protection/>
    </xf>
    <xf numFmtId="0" fontId="2" fillId="0" borderId="12" xfId="74" applyNumberFormat="1" applyFont="1" applyFill="1" applyBorder="1" applyAlignment="1">
      <alignment horizontal="center" vertical="center" wrapText="1"/>
      <protection/>
    </xf>
    <xf numFmtId="49" fontId="2" fillId="0" borderId="12" xfId="74" applyNumberFormat="1" applyFont="1" applyFill="1" applyBorder="1" applyAlignment="1">
      <alignment horizontal="center" vertical="center" wrapText="1"/>
      <protection/>
    </xf>
    <xf numFmtId="0" fontId="2" fillId="0" borderId="13" xfId="74" applyFont="1" applyFill="1" applyBorder="1" applyAlignment="1">
      <alignment horizontal="center" vertical="center"/>
      <protection/>
    </xf>
    <xf numFmtId="0" fontId="2" fillId="0" borderId="14" xfId="74" applyFont="1" applyFill="1" applyBorder="1" applyAlignment="1">
      <alignment horizontal="center" vertical="center"/>
      <protection/>
    </xf>
    <xf numFmtId="0" fontId="2" fillId="0" borderId="13" xfId="74" applyNumberFormat="1" applyFont="1" applyFill="1" applyBorder="1" applyAlignment="1">
      <alignment horizontal="center" vertical="center"/>
      <protection/>
    </xf>
    <xf numFmtId="0" fontId="2" fillId="0" borderId="10" xfId="74" applyNumberFormat="1" applyFont="1" applyFill="1" applyBorder="1" applyAlignment="1">
      <alignment horizontal="center" vertical="center"/>
      <protection/>
    </xf>
    <xf numFmtId="0" fontId="2" fillId="0" borderId="14" xfId="74" applyNumberFormat="1" applyFont="1" applyFill="1" applyBorder="1" applyAlignment="1">
      <alignment horizontal="center" vertical="center"/>
      <protection/>
    </xf>
    <xf numFmtId="0" fontId="2" fillId="0" borderId="14" xfId="74" applyNumberFormat="1" applyFont="1" applyFill="1" applyBorder="1" applyAlignment="1">
      <alignment horizontal="center" vertical="center" wrapText="1"/>
      <protection/>
    </xf>
    <xf numFmtId="49" fontId="2" fillId="0" borderId="14" xfId="74" applyNumberFormat="1" applyFont="1" applyFill="1" applyBorder="1" applyAlignment="1">
      <alignment horizontal="center" vertical="center" wrapText="1"/>
      <protection/>
    </xf>
    <xf numFmtId="0" fontId="2" fillId="0" borderId="10" xfId="74" applyFont="1" applyFill="1" applyBorder="1" applyAlignment="1">
      <alignment horizontal="center" vertical="center"/>
      <protection/>
    </xf>
    <xf numFmtId="0" fontId="2" fillId="0" borderId="13" xfId="74" applyNumberFormat="1" applyFont="1" applyFill="1" applyBorder="1" applyAlignment="1">
      <alignment horizontal="center" vertical="center" wrapText="1"/>
      <protection/>
    </xf>
    <xf numFmtId="49" fontId="2" fillId="0" borderId="13" xfId="74" applyNumberFormat="1" applyFont="1" applyFill="1" applyBorder="1" applyAlignment="1">
      <alignment horizontal="center" vertical="center" wrapText="1"/>
      <protection/>
    </xf>
    <xf numFmtId="49" fontId="2" fillId="0" borderId="10" xfId="74" applyNumberFormat="1" applyFont="1" applyFill="1" applyBorder="1" applyAlignment="1" applyProtection="1">
      <alignment horizontal="center" vertical="center"/>
      <protection/>
    </xf>
    <xf numFmtId="49" fontId="2" fillId="0" borderId="12" xfId="74" applyNumberFormat="1" applyFont="1" applyFill="1" applyBorder="1" applyAlignment="1" applyProtection="1">
      <alignment horizontal="center" vertical="center"/>
      <protection/>
    </xf>
    <xf numFmtId="0" fontId="5" fillId="30" borderId="15" xfId="74" applyNumberFormat="1" applyFont="1" applyFill="1" applyBorder="1" applyAlignment="1" applyProtection="1">
      <alignment horizontal="center" vertical="center" wrapText="1"/>
      <protection/>
    </xf>
    <xf numFmtId="49" fontId="5" fillId="30" borderId="15" xfId="74" applyNumberFormat="1" applyFont="1" applyFill="1" applyBorder="1" applyAlignment="1" applyProtection="1">
      <alignment horizontal="center" vertical="center" wrapText="1"/>
      <protection/>
    </xf>
    <xf numFmtId="0" fontId="5" fillId="30" borderId="15" xfId="74" applyNumberFormat="1" applyFont="1" applyFill="1" applyBorder="1" applyAlignment="1" applyProtection="1">
      <alignment horizontal="left" vertical="center" wrapText="1"/>
      <protection/>
    </xf>
    <xf numFmtId="49" fontId="5" fillId="30" borderId="16" xfId="74" applyNumberFormat="1" applyFont="1" applyFill="1" applyBorder="1" applyAlignment="1" applyProtection="1">
      <alignment horizontal="left" vertical="center" wrapText="1"/>
      <protection/>
    </xf>
    <xf numFmtId="4" fontId="5" fillId="30" borderId="16" xfId="82" applyNumberFormat="1" applyFont="1" applyFill="1" applyBorder="1" applyAlignment="1" applyProtection="1">
      <alignment horizontal="right" vertical="center" wrapText="1"/>
      <protection/>
    </xf>
    <xf numFmtId="0" fontId="2" fillId="30" borderId="15" xfId="74" applyNumberFormat="1" applyFont="1" applyFill="1" applyBorder="1" applyAlignment="1" applyProtection="1">
      <alignment horizontal="center" vertical="center" wrapText="1"/>
      <protection/>
    </xf>
    <xf numFmtId="49" fontId="2" fillId="30" borderId="15" xfId="74" applyNumberFormat="1" applyFont="1" applyFill="1" applyBorder="1" applyAlignment="1" applyProtection="1">
      <alignment horizontal="center" vertical="center" wrapText="1"/>
      <protection/>
    </xf>
    <xf numFmtId="0" fontId="2" fillId="30" borderId="15" xfId="74" applyNumberFormat="1" applyFont="1" applyFill="1" applyBorder="1" applyAlignment="1" applyProtection="1">
      <alignment horizontal="left" vertical="center" wrapText="1"/>
      <protection/>
    </xf>
    <xf numFmtId="49" fontId="2" fillId="30" borderId="16" xfId="74" applyNumberFormat="1" applyFont="1" applyFill="1" applyBorder="1" applyAlignment="1" applyProtection="1">
      <alignment horizontal="left" vertical="center" wrapText="1"/>
      <protection/>
    </xf>
    <xf numFmtId="4" fontId="2" fillId="30" borderId="10" xfId="74" applyNumberFormat="1" applyFont="1" applyFill="1" applyBorder="1" applyAlignment="1">
      <alignment horizontal="right" vertical="center" wrapText="1"/>
      <protection/>
    </xf>
    <xf numFmtId="0" fontId="2" fillId="0" borderId="12" xfId="82" applyNumberFormat="1" applyFont="1" applyFill="1" applyBorder="1" applyAlignment="1">
      <alignment horizontal="center" vertical="center" wrapText="1"/>
    </xf>
    <xf numFmtId="0" fontId="2" fillId="0" borderId="14" xfId="82" applyNumberFormat="1" applyFont="1" applyFill="1" applyBorder="1" applyAlignment="1">
      <alignment horizontal="center" vertical="center" wrapText="1"/>
    </xf>
    <xf numFmtId="0" fontId="2" fillId="0" borderId="13" xfId="82" applyNumberFormat="1" applyFont="1" applyFill="1" applyBorder="1" applyAlignment="1">
      <alignment horizontal="center" vertical="center" wrapText="1"/>
    </xf>
    <xf numFmtId="0" fontId="2" fillId="0" borderId="0" xfId="74" applyNumberFormat="1" applyFont="1" applyFill="1" applyAlignment="1">
      <alignment horizontal="right" vertical="center"/>
      <protection/>
    </xf>
    <xf numFmtId="0" fontId="3" fillId="0" borderId="0" xfId="74" applyFont="1" applyFill="1" applyAlignment="1">
      <alignment horizontal="left" vertical="center"/>
      <protection/>
    </xf>
    <xf numFmtId="177" fontId="3" fillId="0" borderId="0" xfId="74" applyNumberFormat="1" applyFont="1" applyFill="1" applyAlignment="1">
      <alignment horizontal="center" vertical="center"/>
      <protection/>
    </xf>
    <xf numFmtId="178" fontId="3" fillId="0" borderId="0" xfId="74" applyNumberFormat="1" applyFont="1" applyFill="1" applyAlignment="1">
      <alignment horizontal="right" vertical="center"/>
      <protection/>
    </xf>
    <xf numFmtId="0" fontId="3" fillId="0" borderId="0" xfId="74" applyFont="1" applyFill="1" applyAlignment="1">
      <alignment horizontal="right" vertical="center"/>
      <protection/>
    </xf>
    <xf numFmtId="179" fontId="3" fillId="0" borderId="0" xfId="74" applyNumberFormat="1" applyFont="1" applyFill="1" applyAlignment="1">
      <alignment horizontal="right" vertical="center"/>
      <protection/>
    </xf>
    <xf numFmtId="179" fontId="4" fillId="0" borderId="0" xfId="74" applyNumberFormat="1" applyFont="1" applyFill="1" applyAlignment="1" applyProtection="1">
      <alignment horizontal="center" vertical="center"/>
      <protection/>
    </xf>
    <xf numFmtId="0" fontId="2" fillId="0" borderId="0" xfId="74" applyFont="1" applyFill="1">
      <alignment/>
      <protection/>
    </xf>
    <xf numFmtId="178" fontId="3" fillId="0" borderId="0" xfId="74" applyNumberFormat="1" applyFont="1" applyFill="1" applyAlignment="1">
      <alignment horizontal="center" vertical="center"/>
      <protection/>
    </xf>
    <xf numFmtId="179" fontId="3" fillId="0" borderId="0" xfId="74" applyNumberFormat="1" applyFont="1" applyFill="1" applyAlignment="1">
      <alignment vertical="center"/>
      <protection/>
    </xf>
    <xf numFmtId="0" fontId="2" fillId="0" borderId="17" xfId="74" applyNumberFormat="1" applyFont="1" applyFill="1" applyBorder="1" applyAlignment="1" applyProtection="1">
      <alignment horizontal="center" vertical="center"/>
      <protection/>
    </xf>
    <xf numFmtId="0" fontId="2" fillId="0" borderId="18" xfId="74" applyNumberFormat="1" applyFont="1" applyFill="1" applyBorder="1" applyAlignment="1" applyProtection="1">
      <alignment horizontal="center" vertical="center"/>
      <protection/>
    </xf>
    <xf numFmtId="0" fontId="2" fillId="0" borderId="11" xfId="74" applyNumberFormat="1" applyFont="1" applyFill="1" applyBorder="1" applyAlignment="1" applyProtection="1">
      <alignment horizontal="center" vertical="center"/>
      <protection/>
    </xf>
    <xf numFmtId="0" fontId="2" fillId="0" borderId="17" xfId="74" applyNumberFormat="1" applyFont="1" applyFill="1" applyBorder="1" applyAlignment="1" applyProtection="1">
      <alignment horizontal="center" vertical="center" wrapText="1"/>
      <protection/>
    </xf>
    <xf numFmtId="0" fontId="2" fillId="0" borderId="19" xfId="74" applyNumberFormat="1" applyFont="1" applyFill="1" applyBorder="1" applyAlignment="1" applyProtection="1">
      <alignment horizontal="center" vertical="center"/>
      <protection/>
    </xf>
    <xf numFmtId="0" fontId="2" fillId="0" borderId="20" xfId="74" applyNumberFormat="1" applyFont="1" applyFill="1" applyBorder="1" applyAlignment="1" applyProtection="1">
      <alignment horizontal="center" vertical="center"/>
      <protection/>
    </xf>
    <xf numFmtId="49" fontId="2" fillId="0" borderId="13" xfId="74" applyNumberFormat="1" applyFont="1" applyFill="1" applyBorder="1" applyAlignment="1" applyProtection="1">
      <alignment horizontal="center" vertical="center"/>
      <protection/>
    </xf>
    <xf numFmtId="49" fontId="2" fillId="0" borderId="21" xfId="74" applyNumberFormat="1" applyFont="1" applyFill="1" applyBorder="1" applyAlignment="1" applyProtection="1">
      <alignment horizontal="center" vertical="center"/>
      <protection/>
    </xf>
    <xf numFmtId="0" fontId="2" fillId="0" borderId="10" xfId="82" applyNumberFormat="1" applyFont="1" applyFill="1" applyBorder="1" applyAlignment="1" applyProtection="1">
      <alignment horizontal="center" vertical="center" wrapText="1"/>
      <protection/>
    </xf>
    <xf numFmtId="0" fontId="2" fillId="0" borderId="22" xfId="74" applyNumberFormat="1" applyFont="1" applyFill="1" applyBorder="1" applyAlignment="1" applyProtection="1">
      <alignment horizontal="center" vertical="center"/>
      <protection/>
    </xf>
    <xf numFmtId="0" fontId="2" fillId="0" borderId="23" xfId="74" applyNumberFormat="1" applyFont="1" applyFill="1" applyBorder="1" applyAlignment="1" applyProtection="1">
      <alignment horizontal="center" vertical="center"/>
      <protection/>
    </xf>
    <xf numFmtId="49" fontId="2" fillId="0" borderId="17" xfId="74" applyNumberFormat="1" applyFont="1" applyFill="1" applyBorder="1" applyAlignment="1" applyProtection="1">
      <alignment horizontal="center" vertical="center"/>
      <protection/>
    </xf>
    <xf numFmtId="0" fontId="2" fillId="0" borderId="22" xfId="74" applyNumberFormat="1" applyFont="1" applyFill="1" applyBorder="1" applyAlignment="1" applyProtection="1">
      <alignment horizontal="center" vertical="center" wrapText="1"/>
      <protection/>
    </xf>
    <xf numFmtId="0" fontId="5" fillId="30" borderId="17" xfId="74" applyNumberFormat="1" applyFont="1" applyFill="1" applyBorder="1" applyAlignment="1" applyProtection="1">
      <alignment horizontal="center" vertical="center" wrapText="1"/>
      <protection/>
    </xf>
    <xf numFmtId="49" fontId="5" fillId="30" borderId="17" xfId="74" applyNumberFormat="1" applyFont="1" applyFill="1" applyBorder="1" applyAlignment="1" applyProtection="1">
      <alignment horizontal="center" vertical="center" wrapText="1"/>
      <protection/>
    </xf>
    <xf numFmtId="0" fontId="5" fillId="30" borderId="17" xfId="74" applyNumberFormat="1" applyFont="1" applyFill="1" applyBorder="1" applyAlignment="1" applyProtection="1">
      <alignment horizontal="left" vertical="center" wrapText="1"/>
      <protection/>
    </xf>
    <xf numFmtId="4" fontId="5" fillId="30" borderId="11" xfId="82" applyNumberFormat="1" applyFont="1" applyFill="1" applyBorder="1" applyAlignment="1" applyProtection="1">
      <alignment horizontal="right" vertical="center" wrapText="1"/>
      <protection/>
    </xf>
    <xf numFmtId="4" fontId="5" fillId="30" borderId="18" xfId="82" applyNumberFormat="1" applyFont="1" applyFill="1" applyBorder="1" applyAlignment="1" applyProtection="1">
      <alignment horizontal="right" vertical="center" wrapText="1"/>
      <protection/>
    </xf>
    <xf numFmtId="0" fontId="2" fillId="30" borderId="17" xfId="74" applyNumberFormat="1" applyFont="1" applyFill="1" applyBorder="1" applyAlignment="1" applyProtection="1">
      <alignment horizontal="center" vertical="center" wrapText="1"/>
      <protection/>
    </xf>
    <xf numFmtId="49" fontId="2" fillId="30" borderId="17" xfId="74" applyNumberFormat="1" applyFont="1" applyFill="1" applyBorder="1" applyAlignment="1" applyProtection="1">
      <alignment horizontal="center" vertical="center" wrapText="1"/>
      <protection/>
    </xf>
    <xf numFmtId="0" fontId="2" fillId="30" borderId="17" xfId="74" applyNumberFormat="1" applyFont="1" applyFill="1" applyBorder="1" applyAlignment="1" applyProtection="1">
      <alignment horizontal="left" vertical="center" wrapText="1"/>
      <protection/>
    </xf>
    <xf numFmtId="4" fontId="2" fillId="30" borderId="11" xfId="82" applyNumberFormat="1" applyFont="1" applyFill="1" applyBorder="1" applyAlignment="1" applyProtection="1">
      <alignment horizontal="right" vertical="center" wrapText="1"/>
      <protection/>
    </xf>
    <xf numFmtId="4" fontId="2" fillId="30" borderId="18" xfId="82" applyNumberFormat="1" applyFont="1" applyFill="1" applyBorder="1" applyAlignment="1" applyProtection="1">
      <alignment horizontal="right" vertical="center" wrapText="1"/>
      <protection/>
    </xf>
    <xf numFmtId="0" fontId="2" fillId="0" borderId="21" xfId="74" applyNumberFormat="1" applyFont="1" applyFill="1" applyBorder="1" applyAlignment="1" applyProtection="1">
      <alignment horizontal="center" vertical="center" wrapText="1"/>
      <protection/>
    </xf>
    <xf numFmtId="4" fontId="5" fillId="30" borderId="17" xfId="82" applyNumberFormat="1" applyFont="1" applyFill="1" applyBorder="1" applyAlignment="1" applyProtection="1">
      <alignment horizontal="right" vertical="center" wrapText="1"/>
      <protection/>
    </xf>
    <xf numFmtId="4" fontId="2" fillId="30" borderId="17" xfId="82" applyNumberFormat="1" applyFont="1" applyFill="1" applyBorder="1" applyAlignment="1" applyProtection="1">
      <alignment horizontal="right" vertical="center" wrapText="1"/>
      <protection/>
    </xf>
    <xf numFmtId="0" fontId="2" fillId="0" borderId="24" xfId="74" applyNumberFormat="1" applyFont="1" applyFill="1" applyBorder="1" applyAlignment="1" applyProtection="1">
      <alignment horizontal="center" vertical="center"/>
      <protection/>
    </xf>
    <xf numFmtId="0" fontId="2" fillId="0" borderId="25" xfId="74" applyNumberFormat="1" applyFont="1" applyFill="1" applyBorder="1" applyAlignment="1" applyProtection="1">
      <alignment horizontal="center" vertical="center"/>
      <protection/>
    </xf>
    <xf numFmtId="0" fontId="2" fillId="0" borderId="13" xfId="74" applyNumberFormat="1" applyFont="1" applyFill="1" applyBorder="1" applyAlignment="1" applyProtection="1">
      <alignment horizontal="center" vertical="center" wrapText="1"/>
      <protection/>
    </xf>
    <xf numFmtId="0" fontId="2" fillId="0" borderId="10" xfId="74" applyNumberFormat="1" applyFont="1" applyFill="1" applyBorder="1" applyAlignment="1" applyProtection="1">
      <alignment horizontal="center" vertical="center" wrapText="1"/>
      <protection/>
    </xf>
    <xf numFmtId="0" fontId="2" fillId="0" borderId="12" xfId="74" applyNumberFormat="1" applyFont="1" applyFill="1" applyBorder="1" applyAlignment="1" applyProtection="1">
      <alignment horizontal="center" vertical="center" wrapText="1"/>
      <protection/>
    </xf>
    <xf numFmtId="0" fontId="2" fillId="0" borderId="14" xfId="74" applyNumberFormat="1" applyFont="1" applyFill="1" applyBorder="1" applyAlignment="1" applyProtection="1">
      <alignment horizontal="center" vertical="center" wrapText="1"/>
      <protection/>
    </xf>
    <xf numFmtId="179" fontId="2" fillId="0" borderId="0" xfId="74" applyNumberFormat="1" applyFont="1" applyFill="1" applyAlignment="1">
      <alignment horizontal="right" vertical="center"/>
      <protection/>
    </xf>
    <xf numFmtId="0" fontId="2" fillId="0" borderId="26" xfId="74" applyNumberFormat="1" applyFont="1" applyFill="1" applyBorder="1" applyAlignment="1" applyProtection="1">
      <alignment horizontal="center" vertical="center"/>
      <protection/>
    </xf>
    <xf numFmtId="0" fontId="2" fillId="0" borderId="27" xfId="74" applyNumberFormat="1" applyFont="1" applyFill="1" applyBorder="1" applyAlignment="1" applyProtection="1">
      <alignment horizontal="center" vertical="center"/>
      <protection/>
    </xf>
    <xf numFmtId="0" fontId="2" fillId="0" borderId="27" xfId="74" applyNumberFormat="1" applyFont="1" applyFill="1" applyBorder="1" applyAlignment="1" applyProtection="1">
      <alignment horizontal="center" vertical="center" wrapText="1"/>
      <protection/>
    </xf>
    <xf numFmtId="0" fontId="2" fillId="0" borderId="28" xfId="74" applyNumberFormat="1" applyFont="1" applyFill="1" applyBorder="1" applyAlignment="1" applyProtection="1">
      <alignment horizontal="center" vertical="center" wrapText="1"/>
      <protection/>
    </xf>
    <xf numFmtId="0" fontId="2" fillId="0" borderId="29" xfId="74" applyNumberFormat="1" applyFont="1" applyFill="1" applyBorder="1" applyAlignment="1" applyProtection="1">
      <alignment horizontal="center" vertical="center" wrapText="1"/>
      <protection/>
    </xf>
    <xf numFmtId="0" fontId="2" fillId="0" borderId="30" xfId="74" applyNumberFormat="1" applyFont="1" applyFill="1" applyBorder="1" applyAlignment="1" applyProtection="1">
      <alignment horizontal="center" vertical="center" wrapText="1"/>
      <protection/>
    </xf>
    <xf numFmtId="4" fontId="2" fillId="0" borderId="12" xfId="74" applyNumberFormat="1" applyFont="1" applyFill="1" applyBorder="1" applyAlignment="1" applyProtection="1">
      <alignment horizontal="center" vertical="center" wrapText="1"/>
      <protection/>
    </xf>
    <xf numFmtId="0" fontId="2" fillId="0" borderId="31" xfId="74" applyNumberFormat="1" applyFont="1" applyFill="1" applyBorder="1" applyAlignment="1" applyProtection="1">
      <alignment horizontal="center" vertical="center" wrapText="1"/>
      <protection/>
    </xf>
    <xf numFmtId="0" fontId="2" fillId="0" borderId="32" xfId="74" applyNumberFormat="1" applyFont="1" applyFill="1" applyBorder="1" applyAlignment="1" applyProtection="1">
      <alignment horizontal="center" vertical="center" wrapText="1"/>
      <protection/>
    </xf>
    <xf numFmtId="0" fontId="6" fillId="0" borderId="0" xfId="74" applyFont="1" applyFill="1" applyAlignment="1">
      <alignment horizontal="center" vertical="center"/>
      <protection/>
    </xf>
    <xf numFmtId="0" fontId="2" fillId="0" borderId="0" xfId="74" applyFont="1" applyFill="1" applyAlignment="1">
      <alignment horizontal="center" vertical="center"/>
      <protection/>
    </xf>
    <xf numFmtId="0" fontId="7" fillId="0" borderId="0" xfId="74" applyFont="1" applyFill="1" applyAlignment="1">
      <alignment horizontal="center" vertical="center"/>
      <protection/>
    </xf>
    <xf numFmtId="0" fontId="2" fillId="0" borderId="0" xfId="74" applyAlignment="1">
      <alignment vertical="center"/>
      <protection/>
    </xf>
    <xf numFmtId="0" fontId="3" fillId="0" borderId="0" xfId="74" applyNumberFormat="1" applyFont="1" applyFill="1" applyAlignment="1">
      <alignment horizontal="center" vertical="center"/>
      <protection/>
    </xf>
    <xf numFmtId="0" fontId="2" fillId="0" borderId="17" xfId="74" applyNumberFormat="1" applyFont="1" applyFill="1" applyBorder="1" applyAlignment="1">
      <alignment horizontal="center" vertical="center" wrapText="1"/>
      <protection/>
    </xf>
    <xf numFmtId="0" fontId="2" fillId="0" borderId="10" xfId="74" applyNumberFormat="1" applyFont="1" applyFill="1" applyBorder="1" applyAlignment="1">
      <alignment horizontal="center" vertical="center" wrapText="1"/>
      <protection/>
    </xf>
    <xf numFmtId="0" fontId="2" fillId="0" borderId="33" xfId="74" applyNumberFormat="1" applyFont="1" applyFill="1" applyBorder="1" applyAlignment="1">
      <alignment horizontal="center" vertical="center" wrapText="1"/>
      <protection/>
    </xf>
    <xf numFmtId="0" fontId="2" fillId="0" borderId="33" xfId="74" applyNumberFormat="1" applyFont="1" applyFill="1" applyBorder="1" applyAlignment="1" applyProtection="1">
      <alignment horizontal="center" vertical="center" wrapText="1"/>
      <protection/>
    </xf>
    <xf numFmtId="0" fontId="2" fillId="0" borderId="18" xfId="74" applyNumberFormat="1" applyFont="1" applyFill="1" applyBorder="1" applyAlignment="1" applyProtection="1">
      <alignment horizontal="center" vertical="center" wrapText="1"/>
      <protection/>
    </xf>
    <xf numFmtId="0" fontId="2" fillId="0" borderId="11" xfId="74" applyNumberFormat="1" applyFont="1" applyFill="1" applyBorder="1" applyAlignment="1" applyProtection="1">
      <alignment horizontal="center" vertical="center" wrapText="1"/>
      <protection/>
    </xf>
    <xf numFmtId="0" fontId="2" fillId="0" borderId="33" xfId="74" applyNumberFormat="1" applyFont="1" applyFill="1" applyBorder="1" applyAlignment="1" applyProtection="1">
      <alignment horizontal="center" vertical="center"/>
      <protection/>
    </xf>
    <xf numFmtId="0" fontId="2" fillId="0" borderId="34" xfId="74" applyNumberFormat="1" applyFont="1" applyFill="1" applyBorder="1" applyAlignment="1" applyProtection="1">
      <alignment horizontal="center" vertical="center"/>
      <protection/>
    </xf>
    <xf numFmtId="0" fontId="2" fillId="0" borderId="32" xfId="74" applyNumberFormat="1" applyFont="1" applyFill="1" applyBorder="1" applyAlignment="1" applyProtection="1">
      <alignment horizontal="center" vertical="center"/>
      <protection/>
    </xf>
    <xf numFmtId="0" fontId="2" fillId="0" borderId="17" xfId="74" applyFont="1" applyFill="1" applyBorder="1" applyAlignment="1">
      <alignment horizontal="center" vertical="center" wrapText="1"/>
      <protection/>
    </xf>
    <xf numFmtId="0" fontId="2" fillId="0" borderId="18" xfId="74" applyFont="1" applyFill="1" applyBorder="1" applyAlignment="1">
      <alignment horizontal="center" vertical="center" wrapText="1"/>
      <protection/>
    </xf>
    <xf numFmtId="0" fontId="2" fillId="0" borderId="11" xfId="74" applyFont="1" applyFill="1" applyBorder="1" applyAlignment="1">
      <alignment horizontal="center" vertical="center" wrapText="1"/>
      <protection/>
    </xf>
    <xf numFmtId="0" fontId="2" fillId="0" borderId="33" xfId="74" applyFont="1" applyFill="1" applyBorder="1" applyAlignment="1">
      <alignment horizontal="center" vertical="center" wrapText="1"/>
      <protection/>
    </xf>
    <xf numFmtId="0" fontId="2" fillId="0" borderId="34" xfId="74" applyFont="1" applyFill="1" applyBorder="1" applyAlignment="1">
      <alignment horizontal="center" vertical="center" wrapText="1"/>
      <protection/>
    </xf>
    <xf numFmtId="0" fontId="2" fillId="0" borderId="32" xfId="74" applyFont="1" applyFill="1" applyBorder="1" applyAlignment="1">
      <alignment horizontal="center" vertical="center" wrapText="1"/>
      <protection/>
    </xf>
    <xf numFmtId="0" fontId="2" fillId="0" borderId="13" xfId="74" applyFont="1" applyFill="1" applyBorder="1" applyAlignment="1">
      <alignment horizontal="center" vertical="center" wrapText="1"/>
      <protection/>
    </xf>
    <xf numFmtId="0" fontId="8" fillId="0" borderId="0" xfId="82" applyNumberFormat="1" applyFont="1" applyAlignment="1">
      <alignment horizontal="center"/>
    </xf>
    <xf numFmtId="0" fontId="2" fillId="0" borderId="17" xfId="82" applyNumberFormat="1" applyFont="1" applyFill="1" applyBorder="1" applyAlignment="1">
      <alignment horizontal="center" vertical="center"/>
    </xf>
    <xf numFmtId="0" fontId="2" fillId="0" borderId="18" xfId="82" applyNumberFormat="1" applyFont="1" applyFill="1" applyBorder="1" applyAlignment="1">
      <alignment horizontal="center" vertical="center"/>
    </xf>
    <xf numFmtId="0" fontId="2" fillId="0" borderId="11" xfId="82" applyNumberFormat="1" applyFont="1" applyFill="1" applyBorder="1" applyAlignment="1">
      <alignment horizontal="center" vertical="center"/>
    </xf>
    <xf numFmtId="0" fontId="2" fillId="0" borderId="10" xfId="82" applyNumberFormat="1" applyFont="1" applyFill="1" applyBorder="1" applyAlignment="1">
      <alignment horizontal="center" vertical="center"/>
    </xf>
    <xf numFmtId="0" fontId="2" fillId="0" borderId="26" xfId="82" applyNumberFormat="1" applyFont="1" applyFill="1" applyBorder="1" applyAlignment="1" applyProtection="1">
      <alignment horizontal="center" vertical="center" wrapText="1"/>
      <protection/>
    </xf>
    <xf numFmtId="1" fontId="2" fillId="0" borderId="12" xfId="82" applyNumberFormat="1" applyFont="1" applyFill="1" applyBorder="1" applyAlignment="1" applyProtection="1">
      <alignment horizontal="center" vertical="center"/>
      <protection/>
    </xf>
    <xf numFmtId="0" fontId="8" fillId="0" borderId="0" xfId="82" applyNumberFormat="1" applyFont="1" applyFill="1" applyAlignment="1">
      <alignment horizontal="center"/>
    </xf>
    <xf numFmtId="0" fontId="3" fillId="0" borderId="0" xfId="74" applyFont="1" applyFill="1" applyAlignment="1">
      <alignment horizontal="right"/>
      <protection/>
    </xf>
    <xf numFmtId="0" fontId="3" fillId="0" borderId="0" xfId="74" applyFont="1" applyAlignment="1">
      <alignment horizontal="right" vertical="center"/>
      <protection/>
    </xf>
    <xf numFmtId="0" fontId="2" fillId="0" borderId="12" xfId="82" applyNumberFormat="1" applyFont="1" applyFill="1" applyBorder="1" applyAlignment="1" applyProtection="1">
      <alignment horizontal="center" vertical="center" wrapText="1"/>
      <protection/>
    </xf>
    <xf numFmtId="0" fontId="2" fillId="0" borderId="13" xfId="82" applyNumberFormat="1" applyFont="1" applyFill="1" applyBorder="1" applyAlignment="1" applyProtection="1">
      <alignment horizontal="center" vertical="center" wrapText="1"/>
      <protection/>
    </xf>
    <xf numFmtId="1" fontId="2" fillId="0" borderId="10" xfId="82" applyNumberFormat="1" applyFont="1" applyFill="1" applyBorder="1" applyAlignment="1" applyProtection="1">
      <alignment horizontal="center" vertical="center"/>
      <protection/>
    </xf>
    <xf numFmtId="0" fontId="2" fillId="0" borderId="0" xfId="79" applyFill="1">
      <alignment/>
      <protection/>
    </xf>
    <xf numFmtId="0" fontId="2" fillId="0" borderId="0" xfId="79">
      <alignment/>
      <protection/>
    </xf>
    <xf numFmtId="0" fontId="2" fillId="0" borderId="0" xfId="79" applyNumberFormat="1" applyFont="1" applyFill="1" applyAlignment="1">
      <alignment horizontal="left" vertical="center"/>
      <protection/>
    </xf>
    <xf numFmtId="0" fontId="2" fillId="0" borderId="0" xfId="79" applyNumberFormat="1" applyFont="1" applyFill="1" applyAlignment="1">
      <alignment horizontal="center" vertical="center"/>
      <protection/>
    </xf>
    <xf numFmtId="0" fontId="2" fillId="0" borderId="0" xfId="79" applyFont="1" applyFill="1" applyAlignment="1">
      <alignment horizontal="center" vertical="center"/>
      <protection/>
    </xf>
    <xf numFmtId="180" fontId="2" fillId="0" borderId="0" xfId="79" applyNumberFormat="1" applyFont="1" applyFill="1" applyAlignment="1">
      <alignment horizontal="center" vertical="center"/>
      <protection/>
    </xf>
    <xf numFmtId="181" fontId="2" fillId="0" borderId="0" xfId="79" applyNumberFormat="1" applyFont="1" applyFill="1" applyAlignment="1">
      <alignment horizontal="center" vertical="center"/>
      <protection/>
    </xf>
    <xf numFmtId="0" fontId="4" fillId="0" borderId="0" xfId="79" applyNumberFormat="1" applyFont="1" applyFill="1" applyAlignment="1" applyProtection="1">
      <alignment horizontal="center" vertical="center"/>
      <protection/>
    </xf>
    <xf numFmtId="0" fontId="2" fillId="0" borderId="0" xfId="79" applyFont="1" applyFill="1" applyAlignment="1">
      <alignment vertical="center"/>
      <protection/>
    </xf>
    <xf numFmtId="0" fontId="2" fillId="0" borderId="10" xfId="79" applyNumberFormat="1" applyFont="1" applyFill="1" applyBorder="1" applyAlignment="1">
      <alignment horizontal="center" vertical="center" wrapText="1"/>
      <protection/>
    </xf>
    <xf numFmtId="0" fontId="2" fillId="0" borderId="10" xfId="79" applyNumberFormat="1" applyFont="1" applyFill="1" applyBorder="1" applyAlignment="1" applyProtection="1">
      <alignment horizontal="center" vertical="center" wrapText="1"/>
      <protection/>
    </xf>
    <xf numFmtId="0" fontId="2" fillId="0" borderId="17" xfId="79" applyNumberFormat="1" applyFont="1" applyFill="1" applyBorder="1" applyAlignment="1" applyProtection="1">
      <alignment horizontal="center" vertical="center" wrapText="1"/>
      <protection/>
    </xf>
    <xf numFmtId="180" fontId="2" fillId="0" borderId="10" xfId="79" applyNumberFormat="1" applyFont="1" applyFill="1" applyBorder="1" applyAlignment="1">
      <alignment horizontal="center" vertical="center" wrapText="1"/>
      <protection/>
    </xf>
    <xf numFmtId="180" fontId="2" fillId="0" borderId="10" xfId="79" applyNumberFormat="1" applyFont="1" applyFill="1" applyBorder="1" applyAlignment="1">
      <alignment horizontal="center" wrapText="1"/>
      <protection/>
    </xf>
    <xf numFmtId="49" fontId="2" fillId="0" borderId="12" xfId="79" applyNumberFormat="1" applyFont="1" applyFill="1" applyBorder="1" applyAlignment="1" applyProtection="1">
      <alignment horizontal="center" vertical="center"/>
      <protection/>
    </xf>
    <xf numFmtId="49" fontId="2" fillId="0" borderId="12" xfId="82" applyNumberFormat="1" applyFont="1" applyFill="1" applyBorder="1" applyAlignment="1" applyProtection="1">
      <alignment horizontal="center" vertical="center"/>
      <protection/>
    </xf>
    <xf numFmtId="0" fontId="2" fillId="0" borderId="12" xfId="79" applyNumberFormat="1" applyFont="1" applyFill="1" applyBorder="1" applyAlignment="1">
      <alignment horizontal="center" vertical="center"/>
      <protection/>
    </xf>
    <xf numFmtId="49" fontId="5" fillId="30" borderId="17" xfId="79" applyNumberFormat="1" applyFont="1" applyFill="1" applyBorder="1" applyAlignment="1" applyProtection="1">
      <alignment horizontal="left" vertical="center" wrapText="1"/>
      <protection/>
    </xf>
    <xf numFmtId="180" fontId="5" fillId="30" borderId="17" xfId="79" applyNumberFormat="1" applyFont="1" applyFill="1" applyBorder="1" applyAlignment="1" applyProtection="1">
      <alignment horizontal="center" vertical="center" wrapText="1"/>
      <protection/>
    </xf>
    <xf numFmtId="49" fontId="2" fillId="30" borderId="17" xfId="79" applyNumberFormat="1" applyFont="1" applyFill="1" applyBorder="1" applyAlignment="1" applyProtection="1">
      <alignment horizontal="left" vertical="center" wrapText="1"/>
      <protection/>
    </xf>
    <xf numFmtId="180" fontId="2" fillId="30" borderId="17" xfId="79" applyNumberFormat="1" applyFont="1" applyFill="1" applyBorder="1" applyAlignment="1" applyProtection="1">
      <alignment horizontal="center" vertical="center" wrapText="1"/>
      <protection/>
    </xf>
    <xf numFmtId="0" fontId="2" fillId="0" borderId="11" xfId="79" applyNumberFormat="1" applyFont="1" applyFill="1" applyBorder="1" applyAlignment="1" applyProtection="1">
      <alignment horizontal="center" vertical="center" wrapText="1"/>
      <protection/>
    </xf>
    <xf numFmtId="0" fontId="2" fillId="0" borderId="13" xfId="79" applyNumberFormat="1" applyFont="1" applyFill="1" applyBorder="1" applyAlignment="1" applyProtection="1">
      <alignment horizontal="center" vertical="center" wrapText="1"/>
      <protection/>
    </xf>
    <xf numFmtId="182" fontId="2" fillId="0" borderId="13" xfId="79" applyNumberFormat="1" applyFill="1" applyBorder="1" applyAlignment="1" applyProtection="1">
      <alignment horizontal="center" vertical="center" wrapText="1"/>
      <protection/>
    </xf>
    <xf numFmtId="182" fontId="2" fillId="0" borderId="12" xfId="79" applyNumberFormat="1" applyFill="1" applyBorder="1" applyAlignment="1" applyProtection="1">
      <alignment horizontal="center" vertical="center" wrapText="1"/>
      <protection/>
    </xf>
    <xf numFmtId="182" fontId="2" fillId="0" borderId="10" xfId="79" applyNumberFormat="1" applyFont="1" applyFill="1" applyBorder="1" applyAlignment="1" applyProtection="1">
      <alignment horizontal="center" vertical="center" wrapText="1"/>
      <protection/>
    </xf>
    <xf numFmtId="0" fontId="2" fillId="0" borderId="14" xfId="79" applyNumberFormat="1" applyFont="1" applyFill="1" applyBorder="1" applyAlignment="1" applyProtection="1">
      <alignment horizontal="center" vertical="center"/>
      <protection/>
    </xf>
    <xf numFmtId="0" fontId="2" fillId="0" borderId="0" xfId="79" applyFont="1" applyFill="1" applyAlignment="1">
      <alignment/>
      <protection/>
    </xf>
    <xf numFmtId="0" fontId="2" fillId="0" borderId="0" xfId="79" applyFont="1" applyFill="1" applyAlignment="1">
      <alignment horizontal="right" vertical="center"/>
      <protection/>
    </xf>
    <xf numFmtId="0" fontId="2" fillId="0" borderId="12" xfId="79" applyNumberFormat="1" applyFont="1" applyFill="1" applyBorder="1" applyAlignment="1" applyProtection="1">
      <alignment horizontal="center" vertical="center" wrapText="1"/>
      <protection/>
    </xf>
    <xf numFmtId="0" fontId="2" fillId="0" borderId="14" xfId="79" applyNumberFormat="1" applyFont="1" applyFill="1" applyBorder="1" applyAlignment="1" applyProtection="1">
      <alignment horizontal="center" vertical="center" wrapText="1"/>
      <protection/>
    </xf>
    <xf numFmtId="4" fontId="2" fillId="0" borderId="0" xfId="79" applyNumberFormat="1" applyFont="1" applyFill="1" applyAlignment="1">
      <alignment/>
      <protection/>
    </xf>
    <xf numFmtId="0" fontId="2" fillId="0" borderId="0" xfId="79" applyFont="1" applyAlignment="1">
      <alignment/>
      <protection/>
    </xf>
    <xf numFmtId="0" fontId="2" fillId="0" borderId="0" xfId="79" applyFont="1" applyFill="1" applyAlignment="1">
      <alignment horizontal="left"/>
      <protection/>
    </xf>
    <xf numFmtId="49" fontId="2" fillId="0" borderId="0" xfId="79" applyNumberFormat="1" applyFont="1" applyFill="1" applyAlignment="1">
      <alignment horizontal="center"/>
      <protection/>
    </xf>
    <xf numFmtId="0" fontId="2" fillId="0" borderId="0" xfId="79" applyFont="1">
      <alignment/>
      <protection/>
    </xf>
    <xf numFmtId="0" fontId="2" fillId="0" borderId="0" xfId="79" applyNumberFormat="1" applyFont="1" applyFill="1" applyAlignment="1">
      <alignment/>
      <protection/>
    </xf>
    <xf numFmtId="180" fontId="2" fillId="0" borderId="0" xfId="79" applyNumberFormat="1" applyFont="1" applyFill="1" applyAlignment="1">
      <alignment horizontal="center"/>
      <protection/>
    </xf>
    <xf numFmtId="179" fontId="2" fillId="0" borderId="0" xfId="79" applyNumberFormat="1" applyFont="1" applyFill="1" applyAlignment="1">
      <alignment/>
      <protection/>
    </xf>
    <xf numFmtId="181" fontId="2" fillId="0" borderId="0" xfId="79" applyNumberFormat="1" applyFont="1" applyFill="1" applyAlignment="1">
      <alignment/>
      <protection/>
    </xf>
    <xf numFmtId="0" fontId="2" fillId="0" borderId="0" xfId="79" applyNumberFormat="1" applyFont="1" applyFill="1" applyAlignment="1" applyProtection="1">
      <alignment/>
      <protection/>
    </xf>
    <xf numFmtId="0" fontId="60" fillId="0" borderId="0" xfId="80" applyAlignment="1">
      <alignment vertical="center" wrapText="1"/>
      <protection/>
    </xf>
    <xf numFmtId="0" fontId="60" fillId="0" borderId="0" xfId="80">
      <alignment vertical="center"/>
      <protection/>
    </xf>
    <xf numFmtId="0" fontId="10" fillId="0" borderId="0" xfId="81" applyFont="1" applyFill="1" applyAlignment="1">
      <alignment horizontal="center" vertical="center"/>
      <protection/>
    </xf>
    <xf numFmtId="0" fontId="9" fillId="0" borderId="0" xfId="81" applyFill="1" applyAlignment="1">
      <alignment horizontal="center" vertical="center"/>
      <protection/>
    </xf>
    <xf numFmtId="0" fontId="11" fillId="0" borderId="35" xfId="81" applyFont="1" applyFill="1" applyBorder="1" applyAlignment="1">
      <alignment horizontal="center" vertical="center"/>
      <protection/>
    </xf>
    <xf numFmtId="0" fontId="11" fillId="0" borderId="36" xfId="81" applyFont="1" applyFill="1" applyBorder="1" applyAlignment="1">
      <alignment horizontal="center" vertical="center"/>
      <protection/>
    </xf>
    <xf numFmtId="0" fontId="11" fillId="0" borderId="37" xfId="81" applyFont="1" applyFill="1" applyBorder="1" applyAlignment="1">
      <alignment horizontal="center" vertical="center"/>
      <protection/>
    </xf>
    <xf numFmtId="0" fontId="11" fillId="0" borderId="16" xfId="81" applyFont="1" applyFill="1" applyBorder="1" applyAlignment="1">
      <alignment horizontal="center" vertical="center"/>
      <protection/>
    </xf>
    <xf numFmtId="0" fontId="11" fillId="0" borderId="16" xfId="81" applyFont="1" applyFill="1" applyBorder="1">
      <alignment vertical="center"/>
      <protection/>
    </xf>
    <xf numFmtId="0" fontId="11" fillId="0" borderId="16" xfId="81" applyFont="1" applyFill="1" applyBorder="1" applyAlignment="1">
      <alignment horizontal="center" vertical="center" wrapText="1"/>
      <protection/>
    </xf>
    <xf numFmtId="0" fontId="12" fillId="0" borderId="16" xfId="81" applyFont="1" applyFill="1" applyBorder="1" applyAlignment="1">
      <alignment horizontal="center" vertical="center" wrapText="1"/>
      <protection/>
    </xf>
    <xf numFmtId="49" fontId="13" fillId="30" borderId="16" xfId="80" applyNumberFormat="1" applyFont="1" applyFill="1" applyBorder="1" applyAlignment="1">
      <alignment vertical="center" wrapText="1"/>
      <protection/>
    </xf>
    <xf numFmtId="0" fontId="13" fillId="30" borderId="16" xfId="80" applyNumberFormat="1" applyFont="1" applyFill="1" applyBorder="1" applyAlignment="1">
      <alignment vertical="center" wrapText="1"/>
      <protection/>
    </xf>
    <xf numFmtId="183" fontId="13" fillId="30" borderId="16" xfId="80" applyNumberFormat="1" applyFont="1" applyFill="1" applyBorder="1" applyAlignment="1">
      <alignment vertical="center" wrapText="1"/>
      <protection/>
    </xf>
    <xf numFmtId="49" fontId="11" fillId="30" borderId="16" xfId="80" applyNumberFormat="1" applyFont="1" applyFill="1" applyBorder="1" applyAlignment="1">
      <alignment vertical="center" wrapText="1"/>
      <protection/>
    </xf>
    <xf numFmtId="0" fontId="11" fillId="30" borderId="16" xfId="80" applyNumberFormat="1" applyFont="1" applyFill="1" applyBorder="1" applyAlignment="1">
      <alignment vertical="center" wrapText="1"/>
      <protection/>
    </xf>
    <xf numFmtId="183" fontId="11" fillId="30" borderId="16" xfId="80" applyNumberFormat="1" applyFont="1" applyFill="1" applyBorder="1" applyAlignment="1">
      <alignment vertical="center" wrapText="1"/>
      <protection/>
    </xf>
    <xf numFmtId="0" fontId="2" fillId="0" borderId="0" xfId="58" applyFont="1" applyAlignment="1">
      <alignment horizontal="right"/>
      <protection/>
    </xf>
    <xf numFmtId="0" fontId="11" fillId="0" borderId="16" xfId="81" applyFont="1" applyFill="1" applyBorder="1" applyAlignment="1">
      <alignment vertical="center" wrapText="1"/>
      <protection/>
    </xf>
    <xf numFmtId="0" fontId="2" fillId="0" borderId="0" xfId="79" applyFont="1" applyFill="1">
      <alignment/>
      <protection/>
    </xf>
    <xf numFmtId="0" fontId="2" fillId="0" borderId="0" xfId="79" applyAlignment="1">
      <alignment wrapText="1"/>
      <protection/>
    </xf>
    <xf numFmtId="0" fontId="14" fillId="0" borderId="0" xfId="79" applyFont="1" applyAlignment="1">
      <alignment horizontal="center"/>
      <protection/>
    </xf>
    <xf numFmtId="0" fontId="2" fillId="0" borderId="12" xfId="79" applyFont="1" applyFill="1" applyBorder="1" applyAlignment="1">
      <alignment horizontal="center" vertical="center"/>
      <protection/>
    </xf>
    <xf numFmtId="0" fontId="2" fillId="0" borderId="26" xfId="79" applyFont="1" applyFill="1" applyBorder="1" applyAlignment="1">
      <alignment horizontal="center" vertical="center"/>
      <protection/>
    </xf>
    <xf numFmtId="0" fontId="2" fillId="0" borderId="38" xfId="79" applyFont="1" applyFill="1" applyBorder="1" applyAlignment="1">
      <alignment horizontal="center" vertical="center"/>
      <protection/>
    </xf>
    <xf numFmtId="0" fontId="2" fillId="0" borderId="14" xfId="79" applyFont="1" applyFill="1" applyBorder="1" applyAlignment="1">
      <alignment horizontal="center" vertical="center"/>
      <protection/>
    </xf>
    <xf numFmtId="0" fontId="2" fillId="0" borderId="21" xfId="79" applyFont="1" applyFill="1" applyBorder="1" applyAlignment="1">
      <alignment horizontal="center" vertical="center"/>
      <protection/>
    </xf>
    <xf numFmtId="0" fontId="2" fillId="0" borderId="17" xfId="79" applyFont="1" applyFill="1" applyBorder="1" applyAlignment="1">
      <alignment horizontal="center" vertical="center"/>
      <protection/>
    </xf>
    <xf numFmtId="0" fontId="2" fillId="0" borderId="18" xfId="79" applyFont="1" applyFill="1" applyBorder="1" applyAlignment="1">
      <alignment horizontal="center" vertical="center"/>
      <protection/>
    </xf>
    <xf numFmtId="0" fontId="2" fillId="0" borderId="18" xfId="79" applyNumberFormat="1" applyFont="1" applyFill="1" applyBorder="1" applyAlignment="1" applyProtection="1">
      <alignment horizontal="center" vertical="center" wrapText="1"/>
      <protection/>
    </xf>
    <xf numFmtId="0" fontId="2" fillId="0" borderId="13" xfId="79" applyFont="1" applyFill="1" applyBorder="1" applyAlignment="1">
      <alignment horizontal="center" vertical="center"/>
      <protection/>
    </xf>
    <xf numFmtId="0" fontId="2" fillId="0" borderId="33" xfId="79" applyFont="1" applyFill="1" applyBorder="1" applyAlignment="1">
      <alignment horizontal="center" vertical="center"/>
      <protection/>
    </xf>
    <xf numFmtId="4" fontId="15" fillId="30" borderId="10" xfId="80" applyNumberFormat="1" applyFont="1" applyFill="1" applyBorder="1" applyAlignment="1">
      <alignment horizontal="right" vertical="center"/>
      <protection/>
    </xf>
    <xf numFmtId="4" fontId="12" fillId="30" borderId="10" xfId="80" applyNumberFormat="1" applyFont="1" applyFill="1" applyBorder="1" applyAlignment="1">
      <alignment horizontal="right" vertical="center"/>
      <protection/>
    </xf>
    <xf numFmtId="0" fontId="2" fillId="0" borderId="0" xfId="79" applyAlignment="1">
      <alignment horizontal="right"/>
      <protection/>
    </xf>
    <xf numFmtId="0" fontId="2" fillId="0" borderId="0" xfId="79" applyFont="1" applyAlignment="1">
      <alignment horizontal="right"/>
      <protection/>
    </xf>
    <xf numFmtId="0" fontId="2" fillId="0" borderId="12" xfId="79" applyFont="1" applyFill="1" applyBorder="1" applyAlignment="1">
      <alignment horizontal="center" vertical="center" wrapText="1"/>
      <protection/>
    </xf>
    <xf numFmtId="0" fontId="2" fillId="0" borderId="11" xfId="79" applyFont="1" applyFill="1" applyBorder="1" applyAlignment="1">
      <alignment horizontal="center" vertical="center"/>
      <protection/>
    </xf>
    <xf numFmtId="0" fontId="2" fillId="0" borderId="14" xfId="79" applyFont="1" applyFill="1" applyBorder="1" applyAlignment="1">
      <alignment horizontal="center" vertical="center" wrapText="1"/>
      <protection/>
    </xf>
    <xf numFmtId="0" fontId="2" fillId="0" borderId="13" xfId="79" applyFont="1" applyFill="1" applyBorder="1" applyAlignment="1">
      <alignment horizontal="center" vertical="center" wrapText="1"/>
      <protection/>
    </xf>
    <xf numFmtId="0" fontId="2" fillId="0" borderId="0" xfId="79" applyFill="1" applyAlignment="1">
      <alignment wrapText="1"/>
      <protection/>
    </xf>
    <xf numFmtId="0" fontId="3" fillId="0" borderId="0" xfId="74" applyNumberFormat="1" applyFont="1" applyFill="1" applyAlignment="1" applyProtection="1">
      <alignment vertical="center" wrapText="1"/>
      <protection/>
    </xf>
    <xf numFmtId="177" fontId="4" fillId="0" borderId="0" xfId="74" applyNumberFormat="1" applyFont="1" applyFill="1" applyAlignment="1" applyProtection="1">
      <alignment horizontal="center" vertical="center"/>
      <protection/>
    </xf>
    <xf numFmtId="184" fontId="16" fillId="0" borderId="0" xfId="82" applyNumberFormat="1" applyFont="1" applyAlignment="1">
      <alignment horizontal="centerContinuous"/>
    </xf>
    <xf numFmtId="0" fontId="16" fillId="0" borderId="0" xfId="82" applyNumberFormat="1" applyFont="1" applyAlignment="1">
      <alignment horizontal="centerContinuous"/>
    </xf>
    <xf numFmtId="0" fontId="2" fillId="0" borderId="16" xfId="74" applyNumberFormat="1" applyFont="1" applyFill="1" applyBorder="1" applyAlignment="1" applyProtection="1">
      <alignment horizontal="center" vertical="center" wrapText="1"/>
      <protection/>
    </xf>
    <xf numFmtId="184" fontId="2" fillId="0" borderId="16" xfId="82" applyNumberFormat="1" applyFont="1" applyFill="1" applyBorder="1" applyAlignment="1" applyProtection="1">
      <alignment horizontal="center" vertical="center" wrapText="1"/>
      <protection/>
    </xf>
    <xf numFmtId="49" fontId="2" fillId="0" borderId="35" xfId="74" applyNumberFormat="1" applyFont="1" applyFill="1" applyBorder="1" applyAlignment="1" applyProtection="1">
      <alignment horizontal="center" vertical="center" wrapText="1"/>
      <protection/>
    </xf>
    <xf numFmtId="49" fontId="2" fillId="0" borderId="36" xfId="74" applyNumberFormat="1" applyFont="1" applyFill="1" applyBorder="1" applyAlignment="1" applyProtection="1">
      <alignment horizontal="center" vertical="center" wrapText="1"/>
      <protection/>
    </xf>
    <xf numFmtId="0" fontId="2" fillId="0" borderId="39" xfId="74" applyNumberFormat="1" applyFont="1" applyFill="1" applyBorder="1" applyAlignment="1" applyProtection="1">
      <alignment horizontal="center" vertical="center" wrapText="1"/>
      <protection/>
    </xf>
    <xf numFmtId="49" fontId="2" fillId="0" borderId="16" xfId="74" applyNumberFormat="1" applyFont="1" applyFill="1" applyBorder="1" applyAlignment="1">
      <alignment horizontal="center" vertical="center" wrapText="1"/>
      <protection/>
    </xf>
    <xf numFmtId="49" fontId="2" fillId="0" borderId="16" xfId="74" applyNumberFormat="1" applyFont="1" applyFill="1" applyBorder="1" applyAlignment="1" applyProtection="1">
      <alignment horizontal="center" vertical="center"/>
      <protection/>
    </xf>
    <xf numFmtId="0" fontId="2" fillId="0" borderId="16" xfId="82" applyNumberFormat="1" applyFont="1" applyFill="1" applyBorder="1" applyAlignment="1" applyProtection="1">
      <alignment horizontal="center" vertical="center"/>
      <protection/>
    </xf>
    <xf numFmtId="0" fontId="2" fillId="0" borderId="0" xfId="74" applyFont="1" applyFill="1" applyAlignment="1">
      <alignment horizontal="right" vertical="center"/>
      <protection/>
    </xf>
    <xf numFmtId="0" fontId="2" fillId="0" borderId="0" xfId="82" applyNumberFormat="1" applyFont="1" applyAlignment="1">
      <alignment horizontal="right"/>
    </xf>
    <xf numFmtId="49" fontId="2" fillId="0" borderId="37" xfId="74" applyNumberFormat="1" applyFont="1" applyFill="1" applyBorder="1" applyAlignment="1" applyProtection="1">
      <alignment horizontal="center" vertical="center" wrapText="1"/>
      <protection/>
    </xf>
    <xf numFmtId="0" fontId="2" fillId="0" borderId="16" xfId="82" applyNumberFormat="1" applyFont="1" applyFill="1" applyBorder="1" applyAlignment="1" applyProtection="1">
      <alignment horizontal="center" vertical="center" wrapText="1"/>
      <protection locked="0"/>
    </xf>
    <xf numFmtId="49" fontId="2" fillId="0" borderId="16" xfId="74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74" applyFont="1" applyFill="1" applyAlignment="1">
      <alignment wrapText="1"/>
      <protection/>
    </xf>
    <xf numFmtId="0" fontId="2" fillId="0" borderId="0" xfId="74" applyAlignment="1">
      <alignment wrapText="1"/>
      <protection/>
    </xf>
    <xf numFmtId="0" fontId="2" fillId="0" borderId="14" xfId="74" applyFont="1" applyFill="1" applyBorder="1" applyAlignment="1">
      <alignment horizontal="center" vertical="center" wrapText="1"/>
      <protection/>
    </xf>
    <xf numFmtId="0" fontId="2" fillId="0" borderId="10" xfId="74" applyFont="1" applyFill="1" applyBorder="1" applyAlignment="1">
      <alignment horizontal="center" vertical="center" wrapText="1"/>
      <protection/>
    </xf>
    <xf numFmtId="185" fontId="5" fillId="30" borderId="10" xfId="82" applyNumberFormat="1" applyFont="1" applyFill="1" applyBorder="1" applyAlignment="1" applyProtection="1">
      <alignment horizontal="right" vertical="center" wrapText="1"/>
      <protection/>
    </xf>
    <xf numFmtId="185" fontId="5" fillId="30" borderId="18" xfId="82" applyNumberFormat="1" applyFont="1" applyFill="1" applyBorder="1" applyAlignment="1" applyProtection="1">
      <alignment horizontal="right" vertical="center" wrapText="1"/>
      <protection/>
    </xf>
    <xf numFmtId="185" fontId="5" fillId="30" borderId="17" xfId="82" applyNumberFormat="1" applyFont="1" applyFill="1" applyBorder="1" applyAlignment="1" applyProtection="1">
      <alignment horizontal="right" vertical="center" wrapText="1"/>
      <protection/>
    </xf>
    <xf numFmtId="185" fontId="2" fillId="30" borderId="10" xfId="82" applyNumberFormat="1" applyFont="1" applyFill="1" applyBorder="1" applyAlignment="1" applyProtection="1">
      <alignment horizontal="right" vertical="center" wrapText="1"/>
      <protection/>
    </xf>
    <xf numFmtId="185" fontId="2" fillId="30" borderId="18" xfId="82" applyNumberFormat="1" applyFont="1" applyFill="1" applyBorder="1" applyAlignment="1" applyProtection="1">
      <alignment horizontal="right" vertical="center" wrapText="1"/>
      <protection/>
    </xf>
    <xf numFmtId="185" fontId="2" fillId="30" borderId="17" xfId="82" applyNumberFormat="1" applyFont="1" applyFill="1" applyBorder="1" applyAlignment="1" applyProtection="1">
      <alignment horizontal="right" vertical="center" wrapText="1"/>
      <protection/>
    </xf>
    <xf numFmtId="49" fontId="2" fillId="0" borderId="10" xfId="74" applyNumberFormat="1" applyFont="1" applyFill="1" applyBorder="1" applyAlignment="1">
      <alignment horizontal="center" vertical="center" wrapText="1"/>
      <protection/>
    </xf>
    <xf numFmtId="0" fontId="2" fillId="0" borderId="10" xfId="82" applyNumberFormat="1" applyFont="1" applyFill="1" applyBorder="1" applyAlignment="1">
      <alignment horizontal="center" vertical="center" wrapText="1"/>
    </xf>
    <xf numFmtId="179" fontId="3" fillId="0" borderId="0" xfId="74" applyNumberFormat="1" applyFont="1" applyFill="1" applyAlignment="1">
      <alignment horizontal="center" vertical="center"/>
      <protection/>
    </xf>
    <xf numFmtId="177" fontId="3" fillId="0" borderId="0" xfId="74" applyNumberFormat="1" applyFont="1" applyFill="1" applyAlignment="1" applyProtection="1">
      <alignment horizontal="center" vertical="center"/>
      <protection/>
    </xf>
    <xf numFmtId="178" fontId="3" fillId="0" borderId="0" xfId="74" applyNumberFormat="1" applyFont="1" applyFill="1" applyAlignment="1" applyProtection="1">
      <alignment horizontal="center" vertical="center"/>
      <protection/>
    </xf>
    <xf numFmtId="0" fontId="3" fillId="0" borderId="0" xfId="74" applyNumberFormat="1" applyFont="1" applyFill="1" applyAlignment="1" applyProtection="1">
      <alignment horizontal="left" vertical="center"/>
      <protection/>
    </xf>
    <xf numFmtId="0" fontId="3" fillId="0" borderId="0" xfId="74" applyNumberFormat="1" applyFont="1" applyFill="1" applyAlignment="1" applyProtection="1">
      <alignment vertical="center"/>
      <protection/>
    </xf>
    <xf numFmtId="178" fontId="2" fillId="0" borderId="17" xfId="74" applyNumberFormat="1" applyFont="1" applyFill="1" applyBorder="1" applyAlignment="1" applyProtection="1">
      <alignment horizontal="center" vertical="center"/>
      <protection/>
    </xf>
    <xf numFmtId="178" fontId="2" fillId="0" borderId="18" xfId="74" applyNumberFormat="1" applyFont="1" applyFill="1" applyBorder="1" applyAlignment="1" applyProtection="1">
      <alignment horizontal="center" vertical="center"/>
      <protection/>
    </xf>
    <xf numFmtId="178" fontId="2" fillId="0" borderId="11" xfId="74" applyNumberFormat="1" applyFont="1" applyFill="1" applyBorder="1" applyAlignment="1" applyProtection="1">
      <alignment horizontal="center" vertical="center"/>
      <protection/>
    </xf>
    <xf numFmtId="184" fontId="2" fillId="0" borderId="17" xfId="82" applyNumberFormat="1" applyFont="1" applyFill="1" applyBorder="1" applyAlignment="1" applyProtection="1">
      <alignment horizontal="center" vertical="center" wrapText="1"/>
      <protection/>
    </xf>
    <xf numFmtId="49" fontId="2" fillId="0" borderId="17" xfId="74" applyNumberFormat="1" applyFont="1" applyFill="1" applyBorder="1" applyAlignment="1" applyProtection="1">
      <alignment horizontal="center" vertical="center" wrapText="1"/>
      <protection/>
    </xf>
    <xf numFmtId="49" fontId="2" fillId="0" borderId="18" xfId="74" applyNumberFormat="1" applyFont="1" applyFill="1" applyBorder="1" applyAlignment="1" applyProtection="1">
      <alignment horizontal="center" vertical="center" wrapText="1"/>
      <protection/>
    </xf>
    <xf numFmtId="177" fontId="2" fillId="0" borderId="12" xfId="74" applyNumberFormat="1" applyFont="1" applyFill="1" applyBorder="1" applyAlignment="1" applyProtection="1">
      <alignment horizontal="center" vertical="center"/>
      <protection/>
    </xf>
    <xf numFmtId="178" fontId="2" fillId="0" borderId="12" xfId="74" applyNumberFormat="1" applyFont="1" applyFill="1" applyBorder="1" applyAlignment="1" applyProtection="1">
      <alignment horizontal="center" vertical="center"/>
      <protection/>
    </xf>
    <xf numFmtId="184" fontId="2" fillId="0" borderId="10" xfId="82" applyNumberFormat="1" applyFont="1" applyFill="1" applyBorder="1" applyAlignment="1" applyProtection="1">
      <alignment horizontal="center" vertical="center" wrapText="1"/>
      <protection/>
    </xf>
    <xf numFmtId="49" fontId="2" fillId="0" borderId="15" xfId="74" applyNumberFormat="1" applyFont="1" applyFill="1" applyBorder="1" applyAlignment="1" applyProtection="1">
      <alignment horizontal="center" vertical="center"/>
      <protection/>
    </xf>
    <xf numFmtId="0" fontId="2" fillId="0" borderId="15" xfId="74" applyFont="1" applyFill="1" applyBorder="1" applyAlignment="1">
      <alignment horizontal="center" vertical="center"/>
      <protection/>
    </xf>
    <xf numFmtId="186" fontId="2" fillId="0" borderId="15" xfId="74" applyNumberFormat="1" applyFont="1" applyFill="1" applyBorder="1" applyAlignment="1">
      <alignment horizontal="center" vertical="center"/>
      <protection/>
    </xf>
    <xf numFmtId="0" fontId="2" fillId="0" borderId="0" xfId="74" applyNumberFormat="1" applyFont="1" applyFill="1" applyAlignment="1" applyProtection="1">
      <alignment horizontal="right" vertical="center"/>
      <protection/>
    </xf>
    <xf numFmtId="0" fontId="3" fillId="0" borderId="0" xfId="74" applyNumberFormat="1" applyFont="1" applyFill="1" applyAlignment="1" applyProtection="1">
      <alignment horizontal="right" vertical="center"/>
      <protection/>
    </xf>
    <xf numFmtId="49" fontId="2" fillId="0" borderId="11" xfId="74" applyNumberFormat="1" applyFont="1" applyFill="1" applyBorder="1" applyAlignment="1" applyProtection="1">
      <alignment horizontal="center" vertical="center" wrapText="1"/>
      <protection/>
    </xf>
    <xf numFmtId="0" fontId="2" fillId="0" borderId="11" xfId="82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82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82" applyNumberFormat="1" applyFont="1" applyAlignment="1">
      <alignment horizontal="right" vertical="center"/>
    </xf>
    <xf numFmtId="0" fontId="4" fillId="0" borderId="0" xfId="74" applyFont="1" applyAlignment="1">
      <alignment horizontal="center"/>
      <protection/>
    </xf>
    <xf numFmtId="0" fontId="5" fillId="0" borderId="17" xfId="74" applyFont="1" applyBorder="1" applyAlignment="1">
      <alignment horizontal="center" vertical="center"/>
      <protection/>
    </xf>
    <xf numFmtId="0" fontId="5" fillId="0" borderId="11" xfId="74" applyFont="1" applyBorder="1" applyAlignment="1">
      <alignment horizontal="center" vertical="center"/>
      <protection/>
    </xf>
    <xf numFmtId="0" fontId="8" fillId="0" borderId="17" xfId="82" applyNumberFormat="1" applyFont="1" applyBorder="1" applyAlignment="1">
      <alignment horizontal="center" vertical="center"/>
    </xf>
    <xf numFmtId="0" fontId="8" fillId="0" borderId="18" xfId="82" applyNumberFormat="1" applyFont="1" applyBorder="1" applyAlignment="1">
      <alignment horizontal="center" vertical="center"/>
    </xf>
    <xf numFmtId="0" fontId="8" fillId="0" borderId="11" xfId="82" applyNumberFormat="1" applyFont="1" applyBorder="1" applyAlignment="1">
      <alignment horizontal="center" vertical="center"/>
    </xf>
    <xf numFmtId="0" fontId="2" fillId="0" borderId="10" xfId="74" applyFont="1" applyBorder="1" applyAlignment="1">
      <alignment horizontal="center" vertical="center"/>
      <protection/>
    </xf>
    <xf numFmtId="0" fontId="12" fillId="0" borderId="10" xfId="82" applyNumberFormat="1" applyFont="1" applyFill="1" applyBorder="1" applyAlignment="1">
      <alignment horizontal="center" vertical="center"/>
    </xf>
    <xf numFmtId="0" fontId="2" fillId="0" borderId="0" xfId="74" applyFont="1" applyFill="1" applyAlignment="1">
      <alignment vertical="center"/>
      <protection/>
    </xf>
    <xf numFmtId="49" fontId="2" fillId="0" borderId="10" xfId="74" applyNumberFormat="1" applyFont="1" applyFill="1" applyBorder="1" applyAlignment="1" applyProtection="1">
      <alignment horizontal="left" vertical="center"/>
      <protection/>
    </xf>
    <xf numFmtId="183" fontId="2" fillId="0" borderId="10" xfId="82" applyNumberFormat="1" applyFont="1" applyFill="1" applyBorder="1" applyAlignment="1">
      <alignment horizontal="left" vertical="center"/>
    </xf>
    <xf numFmtId="183" fontId="2" fillId="30" borderId="10" xfId="74" applyNumberFormat="1" applyFont="1" applyFill="1" applyBorder="1" applyAlignment="1">
      <alignment horizontal="right" vertical="center" wrapText="1"/>
      <protection/>
    </xf>
    <xf numFmtId="49" fontId="2" fillId="0" borderId="10" xfId="74" applyNumberFormat="1" applyFont="1" applyFill="1" applyBorder="1" applyAlignment="1" applyProtection="1">
      <alignment vertical="center"/>
      <protection/>
    </xf>
    <xf numFmtId="4" fontId="2" fillId="30" borderId="10" xfId="74" applyNumberFormat="1" applyFont="1" applyFill="1" applyBorder="1" applyAlignment="1">
      <alignment/>
      <protection/>
    </xf>
    <xf numFmtId="4" fontId="2" fillId="0" borderId="10" xfId="74" applyNumberFormat="1" applyFill="1" applyBorder="1">
      <alignment/>
      <protection/>
    </xf>
    <xf numFmtId="183" fontId="2" fillId="0" borderId="10" xfId="74" applyNumberFormat="1" applyBorder="1">
      <alignment/>
      <protection/>
    </xf>
    <xf numFmtId="49" fontId="2" fillId="0" borderId="10" xfId="82" applyNumberFormat="1" applyFont="1" applyFill="1" applyBorder="1" applyAlignment="1">
      <alignment horizontal="left" vertical="center"/>
    </xf>
    <xf numFmtId="49" fontId="2" fillId="0" borderId="10" xfId="82" applyNumberFormat="1" applyFont="1" applyFill="1" applyBorder="1" applyAlignment="1">
      <alignment vertical="center"/>
    </xf>
    <xf numFmtId="0" fontId="2" fillId="0" borderId="10" xfId="74" applyBorder="1">
      <alignment/>
      <protection/>
    </xf>
    <xf numFmtId="183" fontId="2" fillId="0" borderId="10" xfId="82" applyNumberFormat="1" applyFont="1" applyFill="1" applyBorder="1" applyAlignment="1">
      <alignment horizontal="right" vertical="center"/>
    </xf>
    <xf numFmtId="183" fontId="2" fillId="0" borderId="10" xfId="74" applyNumberFormat="1" applyFont="1" applyFill="1" applyBorder="1" applyAlignment="1" applyProtection="1">
      <alignment horizontal="right" vertical="center"/>
      <protection/>
    </xf>
    <xf numFmtId="183" fontId="17" fillId="30" borderId="10" xfId="74" applyNumberFormat="1" applyFont="1" applyFill="1" applyBorder="1" applyAlignment="1">
      <alignment horizontal="right" vertical="center"/>
      <protection/>
    </xf>
    <xf numFmtId="183" fontId="2" fillId="0" borderId="10" xfId="82" applyNumberFormat="1" applyFont="1" applyFill="1" applyBorder="1" applyAlignment="1" applyProtection="1">
      <alignment horizontal="right" vertical="center" wrapText="1"/>
      <protection/>
    </xf>
    <xf numFmtId="0" fontId="2" fillId="0" borderId="10" xfId="82" applyNumberFormat="1" applyFont="1" applyBorder="1" applyAlignment="1">
      <alignment horizontal="center" vertical="center"/>
    </xf>
    <xf numFmtId="183" fontId="2" fillId="0" borderId="10" xfId="82" applyNumberFormat="1" applyFont="1" applyFill="1" applyBorder="1" applyAlignment="1">
      <alignment horizontal="center" vertical="center"/>
    </xf>
    <xf numFmtId="187" fontId="2" fillId="30" borderId="10" xfId="74" applyNumberFormat="1" applyFont="1" applyFill="1" applyBorder="1" applyAlignment="1">
      <alignment horizontal="right" vertical="center" wrapText="1"/>
      <protection/>
    </xf>
    <xf numFmtId="0" fontId="3" fillId="0" borderId="0" xfId="74" applyFont="1" applyFill="1">
      <alignment/>
      <protection/>
    </xf>
    <xf numFmtId="0" fontId="6" fillId="0" borderId="0" xfId="74" applyFont="1" applyFill="1" applyAlignment="1">
      <alignment horizontal="center"/>
      <protection/>
    </xf>
    <xf numFmtId="0" fontId="2" fillId="0" borderId="0" xfId="74" applyAlignment="1">
      <alignment horizontal="right"/>
      <protection/>
    </xf>
    <xf numFmtId="0" fontId="18" fillId="0" borderId="17" xfId="74" applyFont="1" applyBorder="1" applyAlignment="1">
      <alignment horizontal="center" vertical="center"/>
      <protection/>
    </xf>
    <xf numFmtId="0" fontId="18" fillId="0" borderId="11" xfId="74" applyFont="1" applyBorder="1" applyAlignment="1">
      <alignment horizontal="center" vertical="center"/>
      <protection/>
    </xf>
    <xf numFmtId="0" fontId="18" fillId="0" borderId="10" xfId="74" applyFont="1" applyBorder="1" applyAlignment="1">
      <alignment horizontal="center" vertical="center"/>
      <protection/>
    </xf>
    <xf numFmtId="0" fontId="3" fillId="0" borderId="10" xfId="74" applyFont="1" applyBorder="1" applyAlignment="1">
      <alignment horizontal="center" vertical="center"/>
      <protection/>
    </xf>
    <xf numFmtId="0" fontId="2" fillId="0" borderId="18" xfId="82" applyNumberFormat="1" applyFont="1" applyFill="1" applyBorder="1" applyAlignment="1">
      <alignment vertical="center"/>
    </xf>
    <xf numFmtId="49" fontId="2" fillId="0" borderId="18" xfId="74" applyNumberFormat="1" applyFont="1" applyFill="1" applyBorder="1" applyAlignment="1">
      <alignment horizontal="left" vertical="center"/>
      <protection/>
    </xf>
    <xf numFmtId="49" fontId="2" fillId="0" borderId="20" xfId="74" applyNumberFormat="1" applyFont="1" applyFill="1" applyBorder="1" applyAlignment="1">
      <alignment horizontal="left" vertical="center"/>
      <protection/>
    </xf>
    <xf numFmtId="49" fontId="2" fillId="0" borderId="11" xfId="82" applyNumberFormat="1" applyFont="1" applyFill="1" applyBorder="1" applyAlignment="1">
      <alignment vertical="center"/>
    </xf>
    <xf numFmtId="0" fontId="2" fillId="0" borderId="10" xfId="74" applyFont="1" applyBorder="1" applyAlignment="1">
      <alignment vertical="center"/>
      <protection/>
    </xf>
    <xf numFmtId="49" fontId="2" fillId="0" borderId="0" xfId="74" applyNumberFormat="1" applyFont="1" applyAlignment="1">
      <alignment horizontal="left" vertical="center"/>
      <protection/>
    </xf>
    <xf numFmtId="0" fontId="2" fillId="0" borderId="17" xfId="82" applyNumberFormat="1" applyFont="1" applyFill="1" applyBorder="1" applyAlignment="1">
      <alignment vertical="center"/>
    </xf>
    <xf numFmtId="183" fontId="2" fillId="0" borderId="10" xfId="74" applyNumberFormat="1" applyBorder="1" applyAlignment="1">
      <alignment horizontal="right" vertical="center" wrapText="1"/>
      <protection/>
    </xf>
    <xf numFmtId="49" fontId="2" fillId="0" borderId="17" xfId="82" applyNumberFormat="1" applyFont="1" applyFill="1" applyBorder="1" applyAlignment="1">
      <alignment horizontal="left" vertical="center"/>
    </xf>
    <xf numFmtId="0" fontId="2" fillId="0" borderId="17" xfId="82" applyNumberFormat="1" applyFont="1" applyFill="1" applyBorder="1" applyAlignment="1">
      <alignment horizontal="left" vertical="center"/>
    </xf>
    <xf numFmtId="49" fontId="2" fillId="0" borderId="18" xfId="82" applyNumberFormat="1" applyFont="1" applyFill="1" applyBorder="1" applyAlignment="1">
      <alignment vertical="center"/>
    </xf>
    <xf numFmtId="183" fontId="2" fillId="0" borderId="10" xfId="74" applyNumberFormat="1" applyFont="1" applyBorder="1" applyAlignment="1">
      <alignment horizontal="right" vertical="center" wrapText="1"/>
      <protection/>
    </xf>
    <xf numFmtId="49" fontId="3" fillId="0" borderId="17" xfId="74" applyNumberFormat="1" applyFont="1" applyFill="1" applyBorder="1" applyAlignment="1" applyProtection="1">
      <alignment vertical="center"/>
      <protection/>
    </xf>
    <xf numFmtId="0" fontId="3" fillId="0" borderId="11" xfId="82" applyNumberFormat="1" applyFont="1" applyFill="1" applyBorder="1" applyAlignment="1">
      <alignment vertical="center"/>
    </xf>
    <xf numFmtId="49" fontId="19" fillId="30" borderId="10" xfId="74" applyNumberFormat="1" applyFont="1" applyFill="1" applyBorder="1" applyAlignment="1">
      <alignment horizontal="left" vertical="center"/>
      <protection/>
    </xf>
    <xf numFmtId="0" fontId="3" fillId="0" borderId="17" xfId="82" applyNumberFormat="1" applyFont="1" applyBorder="1" applyAlignment="1">
      <alignment horizontal="center" vertical="center"/>
    </xf>
    <xf numFmtId="0" fontId="3" fillId="0" borderId="18" xfId="82" applyNumberFormat="1" applyFont="1" applyFill="1" applyBorder="1" applyAlignment="1">
      <alignment horizontal="center" vertical="center"/>
    </xf>
    <xf numFmtId="0" fontId="3" fillId="0" borderId="18" xfId="82" applyNumberFormat="1" applyFont="1" applyBorder="1" applyAlignment="1">
      <alignment horizontal="center" vertical="center"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61" fillId="0" borderId="0" xfId="0" applyFont="1" applyAlignment="1">
      <alignment horizontal="justify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horizontal="center"/>
    </xf>
    <xf numFmtId="0" fontId="63" fillId="0" borderId="0" xfId="0" applyFont="1" applyAlignment="1">
      <alignment/>
    </xf>
    <xf numFmtId="0" fontId="61" fillId="0" borderId="0" xfId="0" applyFont="1" applyAlignment="1">
      <alignment horizontal="center"/>
    </xf>
    <xf numFmtId="0" fontId="64" fillId="0" borderId="0" xfId="0" applyFont="1" applyAlignment="1">
      <alignment horizontal="center"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horizontal="center" vertical="center"/>
    </xf>
  </cellXfs>
  <cellStyles count="6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5 2" xfId="33"/>
    <cellStyle name="解释性文本" xfId="34"/>
    <cellStyle name="常规 6 2" xfId="35"/>
    <cellStyle name="标题 1" xfId="36"/>
    <cellStyle name="常规 2_【04-4】项目支出表（经济科目）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常规 8 2" xfId="51"/>
    <cellStyle name="20% - 强调文字颜色 5" xfId="52"/>
    <cellStyle name="强调文字颜色 1" xfId="53"/>
    <cellStyle name="常规 2 2 2" xfId="54"/>
    <cellStyle name="20% - 强调文字颜色 1" xfId="55"/>
    <cellStyle name="40% - 强调文字颜色 1" xfId="56"/>
    <cellStyle name="20% - 强调文字颜色 2" xfId="57"/>
    <cellStyle name="常规 7 2" xfId="58"/>
    <cellStyle name="40% - 强调文字颜色 2" xfId="59"/>
    <cellStyle name="强调文字颜色 3" xfId="60"/>
    <cellStyle name="常规 3 2" xfId="61"/>
    <cellStyle name="强调文字颜色 4" xfId="62"/>
    <cellStyle name="20% - 强调文字颜色 4" xfId="63"/>
    <cellStyle name="40% - 强调文字颜色 4" xfId="64"/>
    <cellStyle name="强调文字颜色 5" xfId="65"/>
    <cellStyle name="常规 2 2" xfId="66"/>
    <cellStyle name="40% - 强调文字颜色 5" xfId="67"/>
    <cellStyle name="60% - 强调文字颜色 5" xfId="68"/>
    <cellStyle name="强调文字颜色 6" xfId="69"/>
    <cellStyle name="常规 2 3" xfId="70"/>
    <cellStyle name="常规 10" xfId="71"/>
    <cellStyle name="40% - 强调文字颜色 6" xfId="72"/>
    <cellStyle name="60% - 强调文字颜色 6" xfId="73"/>
    <cellStyle name="常规 2" xfId="74"/>
    <cellStyle name="常规 3" xfId="75"/>
    <cellStyle name="常规 4" xfId="76"/>
    <cellStyle name="常规 4 2" xfId="77"/>
    <cellStyle name="常规 5" xfId="78"/>
    <cellStyle name="常规 7" xfId="79"/>
    <cellStyle name="常规 8" xfId="80"/>
    <cellStyle name="常规 9" xfId="81"/>
    <cellStyle name="千位分隔 2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9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0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1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2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3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4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5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6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7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8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9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0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2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3">
      <selection activeCell="A16" sqref="A16"/>
    </sheetView>
  </sheetViews>
  <sheetFormatPr defaultColWidth="9.00390625" defaultRowHeight="15"/>
  <cols>
    <col min="1" max="1" width="132.57421875" style="312" customWidth="1"/>
    <col min="2" max="16384" width="9.00390625" style="312" customWidth="1"/>
  </cols>
  <sheetData>
    <row r="1" ht="30" customHeight="1">
      <c r="A1" s="317"/>
    </row>
    <row r="2" ht="30" customHeight="1">
      <c r="A2" s="317"/>
    </row>
    <row r="3" ht="30" customHeight="1">
      <c r="A3" s="317"/>
    </row>
    <row r="4" spans="1:12" s="316" customFormat="1" ht="49.5" customHeight="1">
      <c r="A4" s="318" t="s">
        <v>0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</row>
    <row r="5" ht="15.75" customHeight="1">
      <c r="A5" s="317"/>
    </row>
    <row r="6" ht="15.75" customHeight="1">
      <c r="A6" s="317"/>
    </row>
    <row r="7" ht="15.75" customHeight="1">
      <c r="A7" s="317"/>
    </row>
    <row r="8" ht="15.75" customHeight="1">
      <c r="A8" s="317"/>
    </row>
    <row r="9" ht="15.75" customHeight="1">
      <c r="A9" s="317"/>
    </row>
    <row r="10" spans="1:12" ht="33.75" customHeight="1">
      <c r="A10" s="320" t="s">
        <v>1</v>
      </c>
      <c r="B10" s="321"/>
      <c r="C10" s="321"/>
      <c r="D10" s="321"/>
      <c r="E10" s="321"/>
      <c r="F10" s="321"/>
      <c r="G10" s="321"/>
      <c r="H10" s="321"/>
      <c r="I10" s="321"/>
      <c r="J10" s="321"/>
      <c r="K10" s="321"/>
      <c r="L10" s="321"/>
    </row>
    <row r="11" ht="13.5" customHeight="1">
      <c r="A11" s="322"/>
    </row>
    <row r="12" ht="13.5" customHeight="1">
      <c r="A12" s="322"/>
    </row>
    <row r="13" ht="13.5" customHeight="1">
      <c r="A13" s="322"/>
    </row>
    <row r="14" ht="13.5" customHeight="1">
      <c r="A14" s="322"/>
    </row>
    <row r="15" ht="13.5" customHeight="1">
      <c r="A15" s="322"/>
    </row>
    <row r="16" ht="13.5" customHeight="1">
      <c r="A16" s="322"/>
    </row>
    <row r="17" ht="13.5" customHeight="1">
      <c r="A17" s="322"/>
    </row>
    <row r="18" ht="13.5" customHeight="1">
      <c r="A18" s="322"/>
    </row>
    <row r="19" ht="13.5" customHeight="1">
      <c r="A19" s="322"/>
    </row>
    <row r="20" spans="1:12" s="316" customFormat="1" ht="24" customHeight="1">
      <c r="A20" s="323" t="s">
        <v>2</v>
      </c>
      <c r="B20" s="324"/>
      <c r="C20" s="324"/>
      <c r="D20" s="324"/>
      <c r="E20" s="324"/>
      <c r="F20" s="324"/>
      <c r="G20" s="324"/>
      <c r="H20" s="324"/>
      <c r="I20" s="324"/>
      <c r="J20" s="324"/>
      <c r="K20" s="324"/>
      <c r="L20" s="324"/>
    </row>
    <row r="21" spans="1:12" s="316" customFormat="1" ht="24" customHeight="1">
      <c r="A21" s="323" t="s">
        <v>3</v>
      </c>
      <c r="B21" s="324"/>
      <c r="C21" s="324"/>
      <c r="D21" s="324"/>
      <c r="E21" s="324"/>
      <c r="F21" s="324"/>
      <c r="G21" s="324"/>
      <c r="H21" s="324"/>
      <c r="I21" s="324"/>
      <c r="J21" s="324"/>
      <c r="K21" s="324"/>
      <c r="L21" s="324"/>
    </row>
    <row r="22" ht="24" customHeight="1">
      <c r="A22" s="325" t="s">
        <v>4</v>
      </c>
    </row>
  </sheetData>
  <sheetProtection/>
  <printOptions horizontalCentered="1"/>
  <pageMargins left="0.71" right="0.71" top="0.79" bottom="0.75" header="0.31" footer="0.31"/>
  <pageSetup horizontalDpi="1200" verticalDpi="12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09"/>
  <sheetViews>
    <sheetView showGridLines="0" showZeros="0" view="pageBreakPreview" zoomScale="70" zoomScaleSheetLayoutView="70" workbookViewId="0" topLeftCell="A1">
      <selection activeCell="Q14" sqref="Q14"/>
    </sheetView>
  </sheetViews>
  <sheetFormatPr defaultColWidth="6.7109375" defaultRowHeight="15"/>
  <cols>
    <col min="1" max="3" width="3.57421875" style="3" customWidth="1"/>
    <col min="4" max="4" width="17.140625" style="3" customWidth="1"/>
    <col min="5" max="9" width="8.57421875" style="3" customWidth="1"/>
    <col min="10" max="10" width="7.140625" style="3" customWidth="1"/>
    <col min="11" max="11" width="8.57421875" style="3" customWidth="1"/>
    <col min="12" max="12" width="7.140625" style="3" customWidth="1"/>
    <col min="13" max="13" width="5.57421875" style="3" customWidth="1"/>
    <col min="14" max="15" width="7.140625" style="3" customWidth="1"/>
    <col min="16" max="17" width="5.57421875" style="3" customWidth="1"/>
    <col min="18" max="19" width="7.140625" style="3" customWidth="1"/>
    <col min="20" max="20" width="5.57421875" style="3" customWidth="1"/>
    <col min="21" max="24" width="7.140625" style="3" customWidth="1"/>
    <col min="25" max="25" width="5.57421875" style="3" customWidth="1"/>
    <col min="26" max="29" width="7.140625" style="3" customWidth="1"/>
    <col min="30" max="30" width="5.57421875" style="3" customWidth="1"/>
    <col min="31" max="33" width="7.140625" style="3" customWidth="1"/>
    <col min="34" max="36" width="5.57421875" style="3" customWidth="1"/>
    <col min="37" max="40" width="7.140625" style="3" customWidth="1"/>
    <col min="41" max="16384" width="6.7109375" style="3" customWidth="1"/>
  </cols>
  <sheetData>
    <row r="1" spans="1:254" ht="15" customHeight="1">
      <c r="A1" s="42"/>
      <c r="B1" s="42"/>
      <c r="C1" s="43"/>
      <c r="D1" s="44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82" t="s">
        <v>304</v>
      </c>
      <c r="AO1" s="4"/>
      <c r="AP1" s="4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</row>
    <row r="2" spans="1:254" ht="24.75" customHeight="1">
      <c r="A2" s="46" t="s">
        <v>305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92"/>
      <c r="FE2" s="92"/>
      <c r="FF2" s="92"/>
      <c r="FG2" s="92"/>
      <c r="FH2" s="92"/>
      <c r="FI2" s="92"/>
      <c r="FJ2" s="92"/>
      <c r="FK2" s="92"/>
      <c r="FL2" s="92"/>
      <c r="FM2" s="92"/>
      <c r="FN2" s="92"/>
      <c r="FO2" s="92"/>
      <c r="FP2" s="92"/>
      <c r="FQ2" s="92"/>
      <c r="FR2" s="92"/>
      <c r="FS2" s="92"/>
      <c r="FT2" s="92"/>
      <c r="FU2" s="92"/>
      <c r="FV2" s="92"/>
      <c r="FW2" s="92"/>
      <c r="FX2" s="92"/>
      <c r="FY2" s="92"/>
      <c r="FZ2" s="92"/>
      <c r="GA2" s="92"/>
      <c r="GB2" s="92"/>
      <c r="GC2" s="92"/>
      <c r="GD2" s="92"/>
      <c r="GE2" s="92"/>
      <c r="GF2" s="92"/>
      <c r="GG2" s="92"/>
      <c r="GH2" s="92"/>
      <c r="GI2" s="92"/>
      <c r="GJ2" s="92"/>
      <c r="GK2" s="92"/>
      <c r="GL2" s="92"/>
      <c r="GM2" s="92"/>
      <c r="GN2" s="92"/>
      <c r="GO2" s="92"/>
      <c r="GP2" s="92"/>
      <c r="GQ2" s="92"/>
      <c r="GR2" s="92"/>
      <c r="GS2" s="92"/>
      <c r="GT2" s="92"/>
      <c r="GU2" s="92"/>
      <c r="GV2" s="92"/>
      <c r="GW2" s="92"/>
      <c r="GX2" s="92"/>
      <c r="GY2" s="92"/>
      <c r="GZ2" s="92"/>
      <c r="HA2" s="92"/>
      <c r="HB2" s="92"/>
      <c r="HC2" s="92"/>
      <c r="HD2" s="92"/>
      <c r="HE2" s="92"/>
      <c r="HF2" s="92"/>
      <c r="HG2" s="92"/>
      <c r="HH2" s="92"/>
      <c r="HI2" s="92"/>
      <c r="HJ2" s="92"/>
      <c r="HK2" s="92"/>
      <c r="HL2" s="92"/>
      <c r="HM2" s="92"/>
      <c r="HN2" s="92"/>
      <c r="HO2" s="92"/>
      <c r="HP2" s="92"/>
      <c r="HQ2" s="92"/>
      <c r="HR2" s="92"/>
      <c r="HS2" s="92"/>
      <c r="HT2" s="92"/>
      <c r="HU2" s="92"/>
      <c r="HV2" s="92"/>
      <c r="HW2" s="92"/>
      <c r="HX2" s="92"/>
      <c r="HY2" s="92"/>
      <c r="HZ2" s="92"/>
      <c r="IA2" s="92"/>
      <c r="IB2" s="92"/>
      <c r="IC2" s="92"/>
      <c r="ID2" s="92"/>
      <c r="IE2" s="92"/>
      <c r="IF2" s="92"/>
      <c r="IG2" s="92"/>
      <c r="IH2" s="92"/>
      <c r="II2" s="92"/>
      <c r="IJ2" s="92"/>
      <c r="IK2" s="92"/>
      <c r="IL2" s="92"/>
      <c r="IM2" s="92"/>
      <c r="IN2" s="92"/>
      <c r="IO2" s="92"/>
      <c r="IP2" s="92"/>
      <c r="IQ2" s="92"/>
      <c r="IR2" s="92"/>
      <c r="IS2" s="92"/>
      <c r="IT2" s="92"/>
    </row>
    <row r="3" spans="1:254" ht="18" customHeight="1">
      <c r="A3" s="47"/>
      <c r="B3" s="47"/>
      <c r="C3" s="48"/>
      <c r="D3" s="8"/>
      <c r="E3" s="49"/>
      <c r="F3" s="45"/>
      <c r="G3" s="45"/>
      <c r="H3" s="45"/>
      <c r="I3" s="45"/>
      <c r="J3" s="45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5" t="s">
        <v>29</v>
      </c>
      <c r="AO3" s="8"/>
      <c r="AP3" s="44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</row>
    <row r="4" spans="1:254" s="1" customFormat="1" ht="24.75" customHeight="1">
      <c r="A4" s="50" t="s">
        <v>141</v>
      </c>
      <c r="B4" s="51"/>
      <c r="C4" s="52"/>
      <c r="D4" s="51" t="s">
        <v>142</v>
      </c>
      <c r="E4" s="53" t="s">
        <v>306</v>
      </c>
      <c r="F4" s="54" t="s">
        <v>307</v>
      </c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80" t="s">
        <v>308</v>
      </c>
      <c r="AE4" s="80" t="s">
        <v>309</v>
      </c>
      <c r="AF4" s="80" t="s">
        <v>310</v>
      </c>
      <c r="AG4" s="83" t="s">
        <v>311</v>
      </c>
      <c r="AH4" s="55"/>
      <c r="AI4" s="55"/>
      <c r="AJ4" s="84"/>
      <c r="AK4" s="79" t="s">
        <v>312</v>
      </c>
      <c r="AL4" s="80" t="s">
        <v>313</v>
      </c>
      <c r="AM4" s="85" t="s">
        <v>314</v>
      </c>
      <c r="AN4" s="79" t="s">
        <v>315</v>
      </c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93"/>
      <c r="DQ4" s="93"/>
      <c r="DR4" s="93"/>
      <c r="DS4" s="93"/>
      <c r="DT4" s="93"/>
      <c r="DU4" s="93"/>
      <c r="DV4" s="93"/>
      <c r="DW4" s="93"/>
      <c r="DX4" s="93"/>
      <c r="DY4" s="93"/>
      <c r="DZ4" s="93"/>
      <c r="EA4" s="93"/>
      <c r="EB4" s="93"/>
      <c r="EC4" s="93"/>
      <c r="ED4" s="93"/>
      <c r="EE4" s="93"/>
      <c r="EF4" s="93"/>
      <c r="EG4" s="93"/>
      <c r="EH4" s="93"/>
      <c r="EI4" s="93"/>
      <c r="EJ4" s="93"/>
      <c r="EK4" s="93"/>
      <c r="EL4" s="93"/>
      <c r="EM4" s="93"/>
      <c r="EN4" s="93"/>
      <c r="EO4" s="93"/>
      <c r="EP4" s="93"/>
      <c r="EQ4" s="93"/>
      <c r="ER4" s="93"/>
      <c r="ES4" s="93"/>
      <c r="ET4" s="93"/>
      <c r="EU4" s="93"/>
      <c r="EV4" s="93"/>
      <c r="EW4" s="93"/>
      <c r="EX4" s="93"/>
      <c r="EY4" s="93"/>
      <c r="EZ4" s="93"/>
      <c r="FA4" s="93"/>
      <c r="FB4" s="93"/>
      <c r="FC4" s="93"/>
      <c r="FD4" s="93"/>
      <c r="FE4" s="93"/>
      <c r="FF4" s="93"/>
      <c r="FG4" s="93"/>
      <c r="FH4" s="93"/>
      <c r="FI4" s="93"/>
      <c r="FJ4" s="93"/>
      <c r="FK4" s="93"/>
      <c r="FL4" s="93"/>
      <c r="FM4" s="93"/>
      <c r="FN4" s="93"/>
      <c r="FO4" s="93"/>
      <c r="FP4" s="93"/>
      <c r="FQ4" s="93"/>
      <c r="FR4" s="93"/>
      <c r="FS4" s="93"/>
      <c r="FT4" s="93"/>
      <c r="FU4" s="93"/>
      <c r="FV4" s="93"/>
      <c r="FW4" s="93"/>
      <c r="FX4" s="93"/>
      <c r="FY4" s="93"/>
      <c r="FZ4" s="93"/>
      <c r="GA4" s="93"/>
      <c r="GB4" s="93"/>
      <c r="GC4" s="93"/>
      <c r="GD4" s="93"/>
      <c r="GE4" s="93"/>
      <c r="GF4" s="93"/>
      <c r="GG4" s="93"/>
      <c r="GH4" s="93"/>
      <c r="GI4" s="93"/>
      <c r="GJ4" s="93"/>
      <c r="GK4" s="93"/>
      <c r="GL4" s="93"/>
      <c r="GM4" s="93"/>
      <c r="GN4" s="93"/>
      <c r="GO4" s="93"/>
      <c r="GP4" s="93"/>
      <c r="GQ4" s="93"/>
      <c r="GR4" s="93"/>
      <c r="GS4" s="93"/>
      <c r="GT4" s="93"/>
      <c r="GU4" s="93"/>
      <c r="GV4" s="93"/>
      <c r="GW4" s="93"/>
      <c r="GX4" s="93"/>
      <c r="GY4" s="93"/>
      <c r="GZ4" s="93"/>
      <c r="HA4" s="93"/>
      <c r="HB4" s="93"/>
      <c r="HC4" s="93"/>
      <c r="HD4" s="93"/>
      <c r="HE4" s="93"/>
      <c r="HF4" s="93"/>
      <c r="HG4" s="93"/>
      <c r="HH4" s="93"/>
      <c r="HI4" s="93"/>
      <c r="HJ4" s="93"/>
      <c r="HK4" s="93"/>
      <c r="HL4" s="93"/>
      <c r="HM4" s="93"/>
      <c r="HN4" s="93"/>
      <c r="HO4" s="93"/>
      <c r="HP4" s="93"/>
      <c r="HQ4" s="93"/>
      <c r="HR4" s="93"/>
      <c r="HS4" s="93"/>
      <c r="HT4" s="93"/>
      <c r="HU4" s="93"/>
      <c r="HV4" s="93"/>
      <c r="HW4" s="93"/>
      <c r="HX4" s="93"/>
      <c r="HY4" s="93"/>
      <c r="HZ4" s="93"/>
      <c r="IA4" s="93"/>
      <c r="IB4" s="93"/>
      <c r="IC4" s="93"/>
      <c r="ID4" s="93"/>
      <c r="IE4" s="93"/>
      <c r="IF4" s="93"/>
      <c r="IG4" s="93"/>
      <c r="IH4" s="93"/>
      <c r="II4" s="93"/>
      <c r="IJ4" s="93"/>
      <c r="IK4" s="93"/>
      <c r="IL4" s="93"/>
      <c r="IM4" s="93"/>
      <c r="IN4" s="93"/>
      <c r="IO4" s="93"/>
      <c r="IP4" s="93"/>
      <c r="IQ4" s="93"/>
      <c r="IR4" s="93"/>
      <c r="IS4" s="93"/>
      <c r="IT4" s="93"/>
    </row>
    <row r="5" spans="1:254" s="1" customFormat="1" ht="20.25" customHeight="1">
      <c r="A5" s="56" t="s">
        <v>144</v>
      </c>
      <c r="B5" s="57" t="s">
        <v>145</v>
      </c>
      <c r="C5" s="17" t="s">
        <v>146</v>
      </c>
      <c r="D5" s="50"/>
      <c r="E5" s="58"/>
      <c r="F5" s="59" t="s">
        <v>316</v>
      </c>
      <c r="G5" s="60" t="s">
        <v>317</v>
      </c>
      <c r="H5" s="60"/>
      <c r="I5" s="50" t="s">
        <v>318</v>
      </c>
      <c r="J5" s="51"/>
      <c r="K5" s="52"/>
      <c r="L5" s="50" t="s">
        <v>319</v>
      </c>
      <c r="M5" s="51"/>
      <c r="N5" s="52"/>
      <c r="O5" s="50" t="s">
        <v>320</v>
      </c>
      <c r="P5" s="51"/>
      <c r="Q5" s="52"/>
      <c r="R5" s="50" t="s">
        <v>321</v>
      </c>
      <c r="S5" s="51"/>
      <c r="T5" s="52"/>
      <c r="U5" s="50" t="s">
        <v>322</v>
      </c>
      <c r="V5" s="51"/>
      <c r="W5" s="76"/>
      <c r="X5" s="77" t="s">
        <v>323</v>
      </c>
      <c r="Y5" s="51"/>
      <c r="Z5" s="76"/>
      <c r="AA5" s="77" t="s">
        <v>324</v>
      </c>
      <c r="AB5" s="51"/>
      <c r="AC5" s="51"/>
      <c r="AD5" s="81"/>
      <c r="AE5" s="81"/>
      <c r="AF5" s="81"/>
      <c r="AG5" s="86" t="s">
        <v>325</v>
      </c>
      <c r="AH5" s="87" t="s">
        <v>326</v>
      </c>
      <c r="AI5" s="88" t="s">
        <v>327</v>
      </c>
      <c r="AJ5" s="89" t="s">
        <v>328</v>
      </c>
      <c r="AK5" s="78"/>
      <c r="AL5" s="81"/>
      <c r="AM5" s="90"/>
      <c r="AN5" s="79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3"/>
      <c r="DR5" s="93"/>
      <c r="DS5" s="93"/>
      <c r="DT5" s="93"/>
      <c r="DU5" s="93"/>
      <c r="DV5" s="93"/>
      <c r="DW5" s="93"/>
      <c r="DX5" s="93"/>
      <c r="DY5" s="93"/>
      <c r="DZ5" s="93"/>
      <c r="EA5" s="93"/>
      <c r="EB5" s="93"/>
      <c r="EC5" s="93"/>
      <c r="ED5" s="93"/>
      <c r="EE5" s="93"/>
      <c r="EF5" s="93"/>
      <c r="EG5" s="93"/>
      <c r="EH5" s="93"/>
      <c r="EI5" s="93"/>
      <c r="EJ5" s="93"/>
      <c r="EK5" s="93"/>
      <c r="EL5" s="93"/>
      <c r="EM5" s="93"/>
      <c r="EN5" s="93"/>
      <c r="EO5" s="93"/>
      <c r="EP5" s="93"/>
      <c r="EQ5" s="93"/>
      <c r="ER5" s="93"/>
      <c r="ES5" s="93"/>
      <c r="ET5" s="93"/>
      <c r="EU5" s="93"/>
      <c r="EV5" s="93"/>
      <c r="EW5" s="93"/>
      <c r="EX5" s="93"/>
      <c r="EY5" s="93"/>
      <c r="EZ5" s="93"/>
      <c r="FA5" s="93"/>
      <c r="FB5" s="93"/>
      <c r="FC5" s="93"/>
      <c r="FD5" s="93"/>
      <c r="FE5" s="93"/>
      <c r="FF5" s="93"/>
      <c r="FG5" s="93"/>
      <c r="FH5" s="93"/>
      <c r="FI5" s="93"/>
      <c r="FJ5" s="93"/>
      <c r="FK5" s="93"/>
      <c r="FL5" s="93"/>
      <c r="FM5" s="93"/>
      <c r="FN5" s="93"/>
      <c r="FO5" s="93"/>
      <c r="FP5" s="93"/>
      <c r="FQ5" s="93"/>
      <c r="FR5" s="93"/>
      <c r="FS5" s="93"/>
      <c r="FT5" s="93"/>
      <c r="FU5" s="93"/>
      <c r="FV5" s="93"/>
      <c r="FW5" s="93"/>
      <c r="FX5" s="93"/>
      <c r="FY5" s="93"/>
      <c r="FZ5" s="93"/>
      <c r="GA5" s="93"/>
      <c r="GB5" s="93"/>
      <c r="GC5" s="93"/>
      <c r="GD5" s="93"/>
      <c r="GE5" s="93"/>
      <c r="GF5" s="93"/>
      <c r="GG5" s="93"/>
      <c r="GH5" s="93"/>
      <c r="GI5" s="93"/>
      <c r="GJ5" s="93"/>
      <c r="GK5" s="93"/>
      <c r="GL5" s="93"/>
      <c r="GM5" s="93"/>
      <c r="GN5" s="93"/>
      <c r="GO5" s="93"/>
      <c r="GP5" s="93"/>
      <c r="GQ5" s="93"/>
      <c r="GR5" s="93"/>
      <c r="GS5" s="93"/>
      <c r="GT5" s="93"/>
      <c r="GU5" s="93"/>
      <c r="GV5" s="93"/>
      <c r="GW5" s="93"/>
      <c r="GX5" s="93"/>
      <c r="GY5" s="93"/>
      <c r="GZ5" s="93"/>
      <c r="HA5" s="93"/>
      <c r="HB5" s="93"/>
      <c r="HC5" s="93"/>
      <c r="HD5" s="93"/>
      <c r="HE5" s="93"/>
      <c r="HF5" s="93"/>
      <c r="HG5" s="93"/>
      <c r="HH5" s="93"/>
      <c r="HI5" s="93"/>
      <c r="HJ5" s="93"/>
      <c r="HK5" s="93"/>
      <c r="HL5" s="93"/>
      <c r="HM5" s="93"/>
      <c r="HN5" s="93"/>
      <c r="HO5" s="93"/>
      <c r="HP5" s="93"/>
      <c r="HQ5" s="93"/>
      <c r="HR5" s="93"/>
      <c r="HS5" s="93"/>
      <c r="HT5" s="93"/>
      <c r="HU5" s="93"/>
      <c r="HV5" s="93"/>
      <c r="HW5" s="93"/>
      <c r="HX5" s="93"/>
      <c r="HY5" s="93"/>
      <c r="HZ5" s="93"/>
      <c r="IA5" s="93"/>
      <c r="IB5" s="93"/>
      <c r="IC5" s="93"/>
      <c r="ID5" s="93"/>
      <c r="IE5" s="93"/>
      <c r="IF5" s="93"/>
      <c r="IG5" s="93"/>
      <c r="IH5" s="93"/>
      <c r="II5" s="93"/>
      <c r="IJ5" s="93"/>
      <c r="IK5" s="93"/>
      <c r="IL5" s="93"/>
      <c r="IM5" s="93"/>
      <c r="IN5" s="93"/>
      <c r="IO5" s="93"/>
      <c r="IP5" s="93"/>
      <c r="IQ5" s="93"/>
      <c r="IR5" s="93"/>
      <c r="IS5" s="93"/>
      <c r="IT5" s="93"/>
    </row>
    <row r="6" spans="1:254" s="1" customFormat="1" ht="54.75" customHeight="1">
      <c r="A6" s="25"/>
      <c r="B6" s="61"/>
      <c r="C6" s="18"/>
      <c r="D6" s="50"/>
      <c r="E6" s="58"/>
      <c r="F6" s="60"/>
      <c r="G6" s="62" t="s">
        <v>329</v>
      </c>
      <c r="H6" s="62" t="s">
        <v>330</v>
      </c>
      <c r="I6" s="73" t="s">
        <v>325</v>
      </c>
      <c r="J6" s="73" t="s">
        <v>331</v>
      </c>
      <c r="K6" s="73" t="s">
        <v>332</v>
      </c>
      <c r="L6" s="73" t="s">
        <v>325</v>
      </c>
      <c r="M6" s="73" t="s">
        <v>329</v>
      </c>
      <c r="N6" s="73" t="s">
        <v>330</v>
      </c>
      <c r="O6" s="73" t="s">
        <v>211</v>
      </c>
      <c r="P6" s="73" t="s">
        <v>333</v>
      </c>
      <c r="Q6" s="78" t="s">
        <v>334</v>
      </c>
      <c r="R6" s="73" t="s">
        <v>211</v>
      </c>
      <c r="S6" s="73" t="s">
        <v>335</v>
      </c>
      <c r="T6" s="78" t="s">
        <v>336</v>
      </c>
      <c r="U6" s="79" t="s">
        <v>325</v>
      </c>
      <c r="V6" s="73" t="s">
        <v>329</v>
      </c>
      <c r="W6" s="73" t="s">
        <v>330</v>
      </c>
      <c r="X6" s="73" t="s">
        <v>337</v>
      </c>
      <c r="Y6" s="73" t="s">
        <v>338</v>
      </c>
      <c r="Z6" s="73" t="s">
        <v>339</v>
      </c>
      <c r="AA6" s="73" t="s">
        <v>211</v>
      </c>
      <c r="AB6" s="73" t="s">
        <v>340</v>
      </c>
      <c r="AC6" s="73" t="s">
        <v>341</v>
      </c>
      <c r="AD6" s="78"/>
      <c r="AE6" s="78"/>
      <c r="AF6" s="78"/>
      <c r="AG6" s="87"/>
      <c r="AH6" s="87"/>
      <c r="AI6" s="88"/>
      <c r="AJ6" s="78"/>
      <c r="AK6" s="78"/>
      <c r="AL6" s="78"/>
      <c r="AM6" s="91"/>
      <c r="AN6" s="79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DH6" s="93"/>
      <c r="DI6" s="93"/>
      <c r="DJ6" s="93"/>
      <c r="DK6" s="93"/>
      <c r="DL6" s="93"/>
      <c r="DM6" s="93"/>
      <c r="DN6" s="93"/>
      <c r="DO6" s="93"/>
      <c r="DP6" s="93"/>
      <c r="DQ6" s="93"/>
      <c r="DR6" s="93"/>
      <c r="DS6" s="93"/>
      <c r="DT6" s="93"/>
      <c r="DU6" s="93"/>
      <c r="DV6" s="93"/>
      <c r="DW6" s="93"/>
      <c r="DX6" s="93"/>
      <c r="DY6" s="93"/>
      <c r="DZ6" s="93"/>
      <c r="EA6" s="93"/>
      <c r="EB6" s="93"/>
      <c r="EC6" s="93"/>
      <c r="ED6" s="93"/>
      <c r="EE6" s="93"/>
      <c r="EF6" s="93"/>
      <c r="EG6" s="93"/>
      <c r="EH6" s="93"/>
      <c r="EI6" s="93"/>
      <c r="EJ6" s="93"/>
      <c r="EK6" s="93"/>
      <c r="EL6" s="93"/>
      <c r="EM6" s="93"/>
      <c r="EN6" s="93"/>
      <c r="EO6" s="93"/>
      <c r="EP6" s="93"/>
      <c r="EQ6" s="93"/>
      <c r="ER6" s="93"/>
      <c r="ES6" s="93"/>
      <c r="ET6" s="93"/>
      <c r="EU6" s="93"/>
      <c r="EV6" s="93"/>
      <c r="EW6" s="93"/>
      <c r="EX6" s="93"/>
      <c r="EY6" s="93"/>
      <c r="EZ6" s="93"/>
      <c r="FA6" s="93"/>
      <c r="FB6" s="93"/>
      <c r="FC6" s="93"/>
      <c r="FD6" s="93"/>
      <c r="FE6" s="93"/>
      <c r="FF6" s="93"/>
      <c r="FG6" s="93"/>
      <c r="FH6" s="93"/>
      <c r="FI6" s="93"/>
      <c r="FJ6" s="93"/>
      <c r="FK6" s="93"/>
      <c r="FL6" s="93"/>
      <c r="FM6" s="93"/>
      <c r="FN6" s="93"/>
      <c r="FO6" s="93"/>
      <c r="FP6" s="93"/>
      <c r="FQ6" s="93"/>
      <c r="FR6" s="93"/>
      <c r="FS6" s="93"/>
      <c r="FT6" s="93"/>
      <c r="FU6" s="93"/>
      <c r="FV6" s="93"/>
      <c r="FW6" s="93"/>
      <c r="FX6" s="93"/>
      <c r="FY6" s="93"/>
      <c r="FZ6" s="93"/>
      <c r="GA6" s="93"/>
      <c r="GB6" s="93"/>
      <c r="GC6" s="93"/>
      <c r="GD6" s="93"/>
      <c r="GE6" s="93"/>
      <c r="GF6" s="93"/>
      <c r="GG6" s="93"/>
      <c r="GH6" s="93"/>
      <c r="GI6" s="93"/>
      <c r="GJ6" s="93"/>
      <c r="GK6" s="93"/>
      <c r="GL6" s="93"/>
      <c r="GM6" s="93"/>
      <c r="GN6" s="93"/>
      <c r="GO6" s="93"/>
      <c r="GP6" s="93"/>
      <c r="GQ6" s="93"/>
      <c r="GR6" s="93"/>
      <c r="GS6" s="93"/>
      <c r="GT6" s="93"/>
      <c r="GU6" s="93"/>
      <c r="GV6" s="93"/>
      <c r="GW6" s="93"/>
      <c r="GX6" s="93"/>
      <c r="GY6" s="93"/>
      <c r="GZ6" s="93"/>
      <c r="HA6" s="93"/>
      <c r="HB6" s="93"/>
      <c r="HC6" s="93"/>
      <c r="HD6" s="93"/>
      <c r="HE6" s="93"/>
      <c r="HF6" s="93"/>
      <c r="HG6" s="93"/>
      <c r="HH6" s="93"/>
      <c r="HI6" s="93"/>
      <c r="HJ6" s="93"/>
      <c r="HK6" s="93"/>
      <c r="HL6" s="93"/>
      <c r="HM6" s="93"/>
      <c r="HN6" s="93"/>
      <c r="HO6" s="93"/>
      <c r="HP6" s="93"/>
      <c r="HQ6" s="93"/>
      <c r="HR6" s="93"/>
      <c r="HS6" s="93"/>
      <c r="HT6" s="93"/>
      <c r="HU6" s="93"/>
      <c r="HV6" s="93"/>
      <c r="HW6" s="93"/>
      <c r="HX6" s="93"/>
      <c r="HY6" s="93"/>
      <c r="HZ6" s="93"/>
      <c r="IA6" s="93"/>
      <c r="IB6" s="93"/>
      <c r="IC6" s="93"/>
      <c r="ID6" s="93"/>
      <c r="IE6" s="93"/>
      <c r="IF6" s="93"/>
      <c r="IG6" s="93"/>
      <c r="IH6" s="93"/>
      <c r="II6" s="93"/>
      <c r="IJ6" s="93"/>
      <c r="IK6" s="93"/>
      <c r="IL6" s="93"/>
      <c r="IM6" s="93"/>
      <c r="IN6" s="93"/>
      <c r="IO6" s="93"/>
      <c r="IP6" s="93"/>
      <c r="IQ6" s="93"/>
      <c r="IR6" s="93"/>
      <c r="IS6" s="93"/>
      <c r="IT6" s="93"/>
    </row>
    <row r="7" spans="1:254" ht="24.75" customHeight="1">
      <c r="A7" s="26" t="s">
        <v>129</v>
      </c>
      <c r="B7" s="26" t="s">
        <v>129</v>
      </c>
      <c r="C7" s="26" t="s">
        <v>129</v>
      </c>
      <c r="D7" s="26" t="s">
        <v>129</v>
      </c>
      <c r="E7" s="19">
        <v>1</v>
      </c>
      <c r="F7" s="19">
        <f aca="true" t="shared" si="0" ref="F7:AN7">E7+1</f>
        <v>2</v>
      </c>
      <c r="G7" s="12">
        <f t="shared" si="0"/>
        <v>3</v>
      </c>
      <c r="H7" s="12">
        <f t="shared" si="0"/>
        <v>4</v>
      </c>
      <c r="I7" s="12">
        <f t="shared" si="0"/>
        <v>5</v>
      </c>
      <c r="J7" s="12">
        <f t="shared" si="0"/>
        <v>6</v>
      </c>
      <c r="K7" s="12">
        <f t="shared" si="0"/>
        <v>7</v>
      </c>
      <c r="L7" s="12">
        <f t="shared" si="0"/>
        <v>8</v>
      </c>
      <c r="M7" s="12">
        <f t="shared" si="0"/>
        <v>9</v>
      </c>
      <c r="N7" s="12">
        <f t="shared" si="0"/>
        <v>10</v>
      </c>
      <c r="O7" s="12">
        <f t="shared" si="0"/>
        <v>11</v>
      </c>
      <c r="P7" s="12">
        <f t="shared" si="0"/>
        <v>12</v>
      </c>
      <c r="Q7" s="12">
        <f t="shared" si="0"/>
        <v>13</v>
      </c>
      <c r="R7" s="12">
        <f t="shared" si="0"/>
        <v>14</v>
      </c>
      <c r="S7" s="12">
        <f t="shared" si="0"/>
        <v>15</v>
      </c>
      <c r="T7" s="12">
        <f t="shared" si="0"/>
        <v>16</v>
      </c>
      <c r="U7" s="12">
        <f t="shared" si="0"/>
        <v>17</v>
      </c>
      <c r="V7" s="12">
        <f t="shared" si="0"/>
        <v>18</v>
      </c>
      <c r="W7" s="12">
        <f t="shared" si="0"/>
        <v>19</v>
      </c>
      <c r="X7" s="12">
        <v>20</v>
      </c>
      <c r="Y7" s="12">
        <v>21</v>
      </c>
      <c r="Z7" s="12">
        <v>22</v>
      </c>
      <c r="AA7" s="12">
        <f>23</f>
        <v>23</v>
      </c>
      <c r="AB7" s="12">
        <f t="shared" si="0"/>
        <v>24</v>
      </c>
      <c r="AC7" s="12">
        <f t="shared" si="0"/>
        <v>25</v>
      </c>
      <c r="AD7" s="12">
        <v>26</v>
      </c>
      <c r="AE7" s="12">
        <f>27</f>
        <v>27</v>
      </c>
      <c r="AF7" s="12">
        <f t="shared" si="0"/>
        <v>28</v>
      </c>
      <c r="AG7" s="12">
        <f t="shared" si="0"/>
        <v>29</v>
      </c>
      <c r="AH7" s="12">
        <f t="shared" si="0"/>
        <v>30</v>
      </c>
      <c r="AI7" s="12">
        <f t="shared" si="0"/>
        <v>31</v>
      </c>
      <c r="AJ7" s="12">
        <v>32</v>
      </c>
      <c r="AK7" s="12">
        <f>33</f>
        <v>33</v>
      </c>
      <c r="AL7" s="12">
        <f t="shared" si="0"/>
        <v>34</v>
      </c>
      <c r="AM7" s="12">
        <f t="shared" si="0"/>
        <v>35</v>
      </c>
      <c r="AN7" s="12">
        <f t="shared" si="0"/>
        <v>36</v>
      </c>
      <c r="AO7" s="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94"/>
      <c r="HB7" s="94"/>
      <c r="HC7" s="94"/>
      <c r="HD7" s="94"/>
      <c r="HE7" s="94"/>
      <c r="HF7" s="94"/>
      <c r="HG7" s="94"/>
      <c r="HH7" s="94"/>
      <c r="HI7" s="94"/>
      <c r="HJ7" s="94"/>
      <c r="HK7" s="94"/>
      <c r="HL7" s="94"/>
      <c r="HM7" s="94"/>
      <c r="HN7" s="94"/>
      <c r="HO7" s="94"/>
      <c r="HP7" s="94"/>
      <c r="HQ7" s="94"/>
      <c r="HR7" s="94"/>
      <c r="HS7" s="94"/>
      <c r="HT7" s="94"/>
      <c r="HU7" s="94"/>
      <c r="HV7" s="94"/>
      <c r="HW7" s="94"/>
      <c r="HX7" s="94"/>
      <c r="HY7" s="94"/>
      <c r="HZ7" s="94"/>
      <c r="IA7" s="94"/>
      <c r="IB7" s="94"/>
      <c r="IC7" s="94"/>
      <c r="ID7" s="94"/>
      <c r="IE7" s="94"/>
      <c r="IF7" s="94"/>
      <c r="IG7" s="94"/>
      <c r="IH7" s="94"/>
      <c r="II7" s="94"/>
      <c r="IJ7" s="94"/>
      <c r="IK7" s="94"/>
      <c r="IL7" s="94"/>
      <c r="IM7" s="94"/>
      <c r="IN7" s="94"/>
      <c r="IO7" s="94"/>
      <c r="IP7" s="94"/>
      <c r="IQ7" s="94"/>
      <c r="IR7" s="94"/>
      <c r="IS7" s="94"/>
      <c r="IT7" s="94"/>
    </row>
    <row r="8" spans="1:254" ht="27.75" customHeight="1">
      <c r="A8" s="63" t="s">
        <v>147</v>
      </c>
      <c r="B8" s="64" t="s">
        <v>147</v>
      </c>
      <c r="C8" s="64" t="s">
        <v>147</v>
      </c>
      <c r="D8" s="65" t="s">
        <v>130</v>
      </c>
      <c r="E8" s="31">
        <v>6336.123515</v>
      </c>
      <c r="F8" s="66">
        <v>4115.095636</v>
      </c>
      <c r="G8" s="67">
        <v>1446.948336</v>
      </c>
      <c r="H8" s="31">
        <v>2668.1473</v>
      </c>
      <c r="I8" s="66">
        <v>1878.411216</v>
      </c>
      <c r="J8" s="67">
        <v>629.606016</v>
      </c>
      <c r="K8" s="74">
        <v>1248.8052</v>
      </c>
      <c r="L8" s="31">
        <v>165.22284</v>
      </c>
      <c r="M8" s="67">
        <v>60.01884</v>
      </c>
      <c r="N8" s="74">
        <v>105.204</v>
      </c>
      <c r="O8" s="31">
        <v>151.376712</v>
      </c>
      <c r="P8" s="67">
        <v>55.860912</v>
      </c>
      <c r="Q8" s="31">
        <v>95.5158</v>
      </c>
      <c r="R8" s="31">
        <v>293.0544</v>
      </c>
      <c r="S8" s="31">
        <v>291.9852</v>
      </c>
      <c r="T8" s="31">
        <v>1.0692</v>
      </c>
      <c r="U8" s="67">
        <v>504.4224</v>
      </c>
      <c r="V8" s="74">
        <v>185.5584</v>
      </c>
      <c r="W8" s="74">
        <v>318.864</v>
      </c>
      <c r="X8" s="74">
        <v>156.534268</v>
      </c>
      <c r="Y8" s="74">
        <v>52.467168</v>
      </c>
      <c r="Z8" s="74">
        <v>104.0671</v>
      </c>
      <c r="AA8" s="74">
        <v>966.0738</v>
      </c>
      <c r="AB8" s="74">
        <v>171.4518</v>
      </c>
      <c r="AC8" s="74">
        <v>794.622</v>
      </c>
      <c r="AD8" s="74">
        <v>32.1339</v>
      </c>
      <c r="AE8" s="74">
        <v>308.632174</v>
      </c>
      <c r="AF8" s="74">
        <v>288.056695</v>
      </c>
      <c r="AG8" s="74">
        <v>103.073676</v>
      </c>
      <c r="AH8" s="74">
        <v>30.584884</v>
      </c>
      <c r="AI8" s="74">
        <v>64.2586</v>
      </c>
      <c r="AJ8" s="74">
        <v>8.230192</v>
      </c>
      <c r="AK8" s="74">
        <v>658.415303</v>
      </c>
      <c r="AL8" s="74">
        <v>493.811477</v>
      </c>
      <c r="AM8" s="74">
        <v>213.451784</v>
      </c>
      <c r="AN8" s="31">
        <v>123.45287</v>
      </c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</row>
    <row r="9" spans="1:40" ht="27.75" customHeight="1">
      <c r="A9" s="63" t="s">
        <v>147</v>
      </c>
      <c r="B9" s="64" t="s">
        <v>147</v>
      </c>
      <c r="C9" s="64" t="s">
        <v>147</v>
      </c>
      <c r="D9" s="65" t="s">
        <v>131</v>
      </c>
      <c r="E9" s="31">
        <v>6336.123515</v>
      </c>
      <c r="F9" s="66">
        <v>4115.095636</v>
      </c>
      <c r="G9" s="67">
        <v>1446.948336</v>
      </c>
      <c r="H9" s="31">
        <v>2668.1473</v>
      </c>
      <c r="I9" s="66">
        <v>1878.411216</v>
      </c>
      <c r="J9" s="67">
        <v>629.606016</v>
      </c>
      <c r="K9" s="74">
        <v>1248.8052</v>
      </c>
      <c r="L9" s="31">
        <v>165.22284</v>
      </c>
      <c r="M9" s="67">
        <v>60.01884</v>
      </c>
      <c r="N9" s="74">
        <v>105.204</v>
      </c>
      <c r="O9" s="31">
        <v>151.376712</v>
      </c>
      <c r="P9" s="67">
        <v>55.860912</v>
      </c>
      <c r="Q9" s="31">
        <v>95.5158</v>
      </c>
      <c r="R9" s="31">
        <v>293.0544</v>
      </c>
      <c r="S9" s="31">
        <v>291.9852</v>
      </c>
      <c r="T9" s="31">
        <v>1.0692</v>
      </c>
      <c r="U9" s="67">
        <v>504.4224</v>
      </c>
      <c r="V9" s="74">
        <v>185.5584</v>
      </c>
      <c r="W9" s="74">
        <v>318.864</v>
      </c>
      <c r="X9" s="74">
        <v>156.534268</v>
      </c>
      <c r="Y9" s="74">
        <v>52.467168</v>
      </c>
      <c r="Z9" s="74">
        <v>104.0671</v>
      </c>
      <c r="AA9" s="74">
        <v>966.0738</v>
      </c>
      <c r="AB9" s="74">
        <v>171.4518</v>
      </c>
      <c r="AC9" s="74">
        <v>794.622</v>
      </c>
      <c r="AD9" s="74">
        <v>32.1339</v>
      </c>
      <c r="AE9" s="74">
        <v>308.632174</v>
      </c>
      <c r="AF9" s="74">
        <v>288.056695</v>
      </c>
      <c r="AG9" s="74">
        <v>103.073676</v>
      </c>
      <c r="AH9" s="74">
        <v>30.584884</v>
      </c>
      <c r="AI9" s="74">
        <v>64.2586</v>
      </c>
      <c r="AJ9" s="74">
        <v>8.230192</v>
      </c>
      <c r="AK9" s="74">
        <v>658.415303</v>
      </c>
      <c r="AL9" s="74">
        <v>493.811477</v>
      </c>
      <c r="AM9" s="74">
        <v>213.451784</v>
      </c>
      <c r="AN9" s="31">
        <v>123.45287</v>
      </c>
    </row>
    <row r="10" spans="1:40" ht="36" customHeight="1">
      <c r="A10" s="63" t="s">
        <v>147</v>
      </c>
      <c r="B10" s="64" t="s">
        <v>147</v>
      </c>
      <c r="C10" s="64" t="s">
        <v>147</v>
      </c>
      <c r="D10" s="65" t="s">
        <v>132</v>
      </c>
      <c r="E10" s="31">
        <v>1226.837388</v>
      </c>
      <c r="F10" s="66">
        <v>834.480972</v>
      </c>
      <c r="G10" s="67">
        <v>834.480972</v>
      </c>
      <c r="H10" s="31"/>
      <c r="I10" s="66">
        <v>358.651584</v>
      </c>
      <c r="J10" s="67">
        <v>358.651584</v>
      </c>
      <c r="K10" s="74"/>
      <c r="L10" s="31">
        <v>34.16796</v>
      </c>
      <c r="M10" s="67">
        <v>34.16796</v>
      </c>
      <c r="N10" s="74"/>
      <c r="O10" s="31">
        <v>34.163676</v>
      </c>
      <c r="P10" s="67">
        <v>34.163676</v>
      </c>
      <c r="Q10" s="31"/>
      <c r="R10" s="31">
        <v>269.59212</v>
      </c>
      <c r="S10" s="31">
        <v>269.59212</v>
      </c>
      <c r="T10" s="31"/>
      <c r="U10" s="67">
        <v>108.018</v>
      </c>
      <c r="V10" s="74">
        <v>108.018</v>
      </c>
      <c r="W10" s="74"/>
      <c r="X10" s="74">
        <v>29.887632</v>
      </c>
      <c r="Y10" s="74">
        <v>29.887632</v>
      </c>
      <c r="Z10" s="74"/>
      <c r="AA10" s="74"/>
      <c r="AB10" s="74"/>
      <c r="AC10" s="74"/>
      <c r="AD10" s="74">
        <v>6.4795</v>
      </c>
      <c r="AE10" s="74">
        <v>62.586073</v>
      </c>
      <c r="AF10" s="74">
        <v>58.413668</v>
      </c>
      <c r="AG10" s="74">
        <v>6.188073</v>
      </c>
      <c r="AH10" s="74">
        <v>4.519111</v>
      </c>
      <c r="AI10" s="74"/>
      <c r="AJ10" s="74">
        <v>1.668962</v>
      </c>
      <c r="AK10" s="74">
        <v>133.516956</v>
      </c>
      <c r="AL10" s="74">
        <v>100.137717</v>
      </c>
      <c r="AM10" s="74"/>
      <c r="AN10" s="31">
        <v>25.034429</v>
      </c>
    </row>
    <row r="11" spans="1:40" ht="27.75" customHeight="1">
      <c r="A11" s="63" t="s">
        <v>148</v>
      </c>
      <c r="B11" s="64" t="s">
        <v>147</v>
      </c>
      <c r="C11" s="64" t="s">
        <v>147</v>
      </c>
      <c r="D11" s="65" t="s">
        <v>149</v>
      </c>
      <c r="E11" s="31">
        <v>133.516956</v>
      </c>
      <c r="F11" s="66"/>
      <c r="G11" s="67"/>
      <c r="H11" s="31"/>
      <c r="I11" s="66"/>
      <c r="J11" s="67"/>
      <c r="K11" s="74"/>
      <c r="L11" s="31"/>
      <c r="M11" s="67"/>
      <c r="N11" s="74"/>
      <c r="O11" s="31"/>
      <c r="P11" s="67"/>
      <c r="Q11" s="31"/>
      <c r="R11" s="31"/>
      <c r="S11" s="31"/>
      <c r="T11" s="31"/>
      <c r="U11" s="67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>
        <v>133.516956</v>
      </c>
      <c r="AL11" s="74"/>
      <c r="AM11" s="74"/>
      <c r="AN11" s="31"/>
    </row>
    <row r="12" spans="1:40" ht="27.75" customHeight="1">
      <c r="A12" s="63" t="s">
        <v>147</v>
      </c>
      <c r="B12" s="64" t="s">
        <v>150</v>
      </c>
      <c r="C12" s="64" t="s">
        <v>147</v>
      </c>
      <c r="D12" s="65" t="s">
        <v>151</v>
      </c>
      <c r="E12" s="31">
        <v>133.516956</v>
      </c>
      <c r="F12" s="66"/>
      <c r="G12" s="67"/>
      <c r="H12" s="31"/>
      <c r="I12" s="66"/>
      <c r="J12" s="67"/>
      <c r="K12" s="74"/>
      <c r="L12" s="31"/>
      <c r="M12" s="67"/>
      <c r="N12" s="74"/>
      <c r="O12" s="31"/>
      <c r="P12" s="67"/>
      <c r="Q12" s="31"/>
      <c r="R12" s="31"/>
      <c r="S12" s="31"/>
      <c r="T12" s="31"/>
      <c r="U12" s="67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>
        <v>133.516956</v>
      </c>
      <c r="AL12" s="74"/>
      <c r="AM12" s="74"/>
      <c r="AN12" s="31"/>
    </row>
    <row r="13" spans="1:40" ht="36" customHeight="1">
      <c r="A13" s="68" t="s">
        <v>152</v>
      </c>
      <c r="B13" s="69" t="s">
        <v>153</v>
      </c>
      <c r="C13" s="69" t="s">
        <v>156</v>
      </c>
      <c r="D13" s="70" t="s">
        <v>157</v>
      </c>
      <c r="E13" s="36">
        <v>133.516956</v>
      </c>
      <c r="F13" s="71"/>
      <c r="G13" s="72"/>
      <c r="H13" s="36"/>
      <c r="I13" s="71"/>
      <c r="J13" s="72"/>
      <c r="K13" s="75"/>
      <c r="L13" s="36"/>
      <c r="M13" s="72"/>
      <c r="N13" s="75"/>
      <c r="O13" s="36"/>
      <c r="P13" s="72"/>
      <c r="Q13" s="36"/>
      <c r="R13" s="36"/>
      <c r="S13" s="36"/>
      <c r="T13" s="36"/>
      <c r="U13" s="72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>
        <v>133.516956</v>
      </c>
      <c r="AL13" s="75"/>
      <c r="AM13" s="75"/>
      <c r="AN13" s="36"/>
    </row>
    <row r="14" spans="1:40" ht="27.75" customHeight="1">
      <c r="A14" s="63" t="s">
        <v>158</v>
      </c>
      <c r="B14" s="64" t="s">
        <v>147</v>
      </c>
      <c r="C14" s="64" t="s">
        <v>147</v>
      </c>
      <c r="D14" s="65" t="s">
        <v>159</v>
      </c>
      <c r="E14" s="31">
        <v>120.999741</v>
      </c>
      <c r="F14" s="66"/>
      <c r="G14" s="67"/>
      <c r="H14" s="31"/>
      <c r="I14" s="66"/>
      <c r="J14" s="67"/>
      <c r="K14" s="74"/>
      <c r="L14" s="31"/>
      <c r="M14" s="67"/>
      <c r="N14" s="74"/>
      <c r="O14" s="31"/>
      <c r="P14" s="67"/>
      <c r="Q14" s="31"/>
      <c r="R14" s="31"/>
      <c r="S14" s="31"/>
      <c r="T14" s="31"/>
      <c r="U14" s="67"/>
      <c r="V14" s="74"/>
      <c r="W14" s="74"/>
      <c r="X14" s="74"/>
      <c r="Y14" s="74"/>
      <c r="Z14" s="74"/>
      <c r="AA14" s="74"/>
      <c r="AB14" s="74"/>
      <c r="AC14" s="74"/>
      <c r="AD14" s="74"/>
      <c r="AE14" s="74">
        <v>62.586073</v>
      </c>
      <c r="AF14" s="74">
        <v>58.413668</v>
      </c>
      <c r="AG14" s="74"/>
      <c r="AH14" s="74"/>
      <c r="AI14" s="74"/>
      <c r="AJ14" s="74"/>
      <c r="AK14" s="74"/>
      <c r="AL14" s="74"/>
      <c r="AM14" s="74"/>
      <c r="AN14" s="31"/>
    </row>
    <row r="15" spans="1:40" ht="27.75" customHeight="1">
      <c r="A15" s="63" t="s">
        <v>147</v>
      </c>
      <c r="B15" s="64" t="s">
        <v>160</v>
      </c>
      <c r="C15" s="64" t="s">
        <v>147</v>
      </c>
      <c r="D15" s="65" t="s">
        <v>161</v>
      </c>
      <c r="E15" s="31">
        <v>120.999741</v>
      </c>
      <c r="F15" s="66"/>
      <c r="G15" s="67"/>
      <c r="H15" s="31"/>
      <c r="I15" s="66"/>
      <c r="J15" s="67"/>
      <c r="K15" s="74"/>
      <c r="L15" s="31"/>
      <c r="M15" s="67"/>
      <c r="N15" s="74"/>
      <c r="O15" s="31"/>
      <c r="P15" s="67"/>
      <c r="Q15" s="31"/>
      <c r="R15" s="31"/>
      <c r="S15" s="31"/>
      <c r="T15" s="31"/>
      <c r="U15" s="67"/>
      <c r="V15" s="74"/>
      <c r="W15" s="74"/>
      <c r="X15" s="74"/>
      <c r="Y15" s="74"/>
      <c r="Z15" s="74"/>
      <c r="AA15" s="74"/>
      <c r="AB15" s="74"/>
      <c r="AC15" s="74"/>
      <c r="AD15" s="74"/>
      <c r="AE15" s="74">
        <v>62.586073</v>
      </c>
      <c r="AF15" s="74">
        <v>58.413668</v>
      </c>
      <c r="AG15" s="74"/>
      <c r="AH15" s="74"/>
      <c r="AI15" s="74"/>
      <c r="AJ15" s="74"/>
      <c r="AK15" s="74"/>
      <c r="AL15" s="74"/>
      <c r="AM15" s="74"/>
      <c r="AN15" s="31"/>
    </row>
    <row r="16" spans="1:40" ht="27.75" customHeight="1">
      <c r="A16" s="68" t="s">
        <v>162</v>
      </c>
      <c r="B16" s="69" t="s">
        <v>163</v>
      </c>
      <c r="C16" s="69" t="s">
        <v>154</v>
      </c>
      <c r="D16" s="70" t="s">
        <v>164</v>
      </c>
      <c r="E16" s="36">
        <v>62.586073</v>
      </c>
      <c r="F16" s="71"/>
      <c r="G16" s="72"/>
      <c r="H16" s="36"/>
      <c r="I16" s="71"/>
      <c r="J16" s="72"/>
      <c r="K16" s="75"/>
      <c r="L16" s="36"/>
      <c r="M16" s="72"/>
      <c r="N16" s="75"/>
      <c r="O16" s="36"/>
      <c r="P16" s="72"/>
      <c r="Q16" s="36"/>
      <c r="R16" s="36"/>
      <c r="S16" s="36"/>
      <c r="T16" s="36"/>
      <c r="U16" s="72"/>
      <c r="V16" s="75"/>
      <c r="W16" s="75"/>
      <c r="X16" s="75"/>
      <c r="Y16" s="75"/>
      <c r="Z16" s="75"/>
      <c r="AA16" s="75"/>
      <c r="AB16" s="75"/>
      <c r="AC16" s="75"/>
      <c r="AD16" s="75"/>
      <c r="AE16" s="75">
        <v>62.586073</v>
      </c>
      <c r="AF16" s="75"/>
      <c r="AG16" s="75"/>
      <c r="AH16" s="75"/>
      <c r="AI16" s="75"/>
      <c r="AJ16" s="75"/>
      <c r="AK16" s="75"/>
      <c r="AL16" s="75"/>
      <c r="AM16" s="75"/>
      <c r="AN16" s="36"/>
    </row>
    <row r="17" spans="1:40" ht="27.75" customHeight="1">
      <c r="A17" s="68" t="s">
        <v>162</v>
      </c>
      <c r="B17" s="69" t="s">
        <v>163</v>
      </c>
      <c r="C17" s="69" t="s">
        <v>165</v>
      </c>
      <c r="D17" s="70" t="s">
        <v>166</v>
      </c>
      <c r="E17" s="36">
        <v>58.413668</v>
      </c>
      <c r="F17" s="71"/>
      <c r="G17" s="72"/>
      <c r="H17" s="36"/>
      <c r="I17" s="71"/>
      <c r="J17" s="72"/>
      <c r="K17" s="75"/>
      <c r="L17" s="36"/>
      <c r="M17" s="72"/>
      <c r="N17" s="75"/>
      <c r="O17" s="36"/>
      <c r="P17" s="72"/>
      <c r="Q17" s="36"/>
      <c r="R17" s="36"/>
      <c r="S17" s="36"/>
      <c r="T17" s="36"/>
      <c r="U17" s="72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>
        <v>58.413668</v>
      </c>
      <c r="AG17" s="75"/>
      <c r="AH17" s="75"/>
      <c r="AI17" s="75"/>
      <c r="AJ17" s="75"/>
      <c r="AK17" s="75"/>
      <c r="AL17" s="75"/>
      <c r="AM17" s="75"/>
      <c r="AN17" s="36"/>
    </row>
    <row r="18" spans="1:40" ht="27.75" customHeight="1">
      <c r="A18" s="63" t="s">
        <v>167</v>
      </c>
      <c r="B18" s="64" t="s">
        <v>147</v>
      </c>
      <c r="C18" s="64" t="s">
        <v>147</v>
      </c>
      <c r="D18" s="65" t="s">
        <v>168</v>
      </c>
      <c r="E18" s="31">
        <v>100.137717</v>
      </c>
      <c r="F18" s="66"/>
      <c r="G18" s="67"/>
      <c r="H18" s="31"/>
      <c r="I18" s="66"/>
      <c r="J18" s="67"/>
      <c r="K18" s="74"/>
      <c r="L18" s="31"/>
      <c r="M18" s="67"/>
      <c r="N18" s="74"/>
      <c r="O18" s="31"/>
      <c r="P18" s="67"/>
      <c r="Q18" s="31"/>
      <c r="R18" s="31"/>
      <c r="S18" s="31"/>
      <c r="T18" s="31"/>
      <c r="U18" s="67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>
        <v>100.137717</v>
      </c>
      <c r="AM18" s="74"/>
      <c r="AN18" s="31"/>
    </row>
    <row r="19" spans="1:40" ht="27.75" customHeight="1">
      <c r="A19" s="63" t="s">
        <v>147</v>
      </c>
      <c r="B19" s="64" t="s">
        <v>169</v>
      </c>
      <c r="C19" s="64" t="s">
        <v>147</v>
      </c>
      <c r="D19" s="65" t="s">
        <v>170</v>
      </c>
      <c r="E19" s="31">
        <v>100.137717</v>
      </c>
      <c r="F19" s="66"/>
      <c r="G19" s="67"/>
      <c r="H19" s="31"/>
      <c r="I19" s="66"/>
      <c r="J19" s="67"/>
      <c r="K19" s="74"/>
      <c r="L19" s="31"/>
      <c r="M19" s="67"/>
      <c r="N19" s="74"/>
      <c r="O19" s="31"/>
      <c r="P19" s="67"/>
      <c r="Q19" s="31"/>
      <c r="R19" s="31"/>
      <c r="S19" s="31"/>
      <c r="T19" s="31"/>
      <c r="U19" s="67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>
        <v>100.137717</v>
      </c>
      <c r="AM19" s="74"/>
      <c r="AN19" s="31"/>
    </row>
    <row r="20" spans="1:40" ht="27.75" customHeight="1">
      <c r="A20" s="68" t="s">
        <v>171</v>
      </c>
      <c r="B20" s="69" t="s">
        <v>172</v>
      </c>
      <c r="C20" s="69" t="s">
        <v>154</v>
      </c>
      <c r="D20" s="70" t="s">
        <v>173</v>
      </c>
      <c r="E20" s="36">
        <v>100.137717</v>
      </c>
      <c r="F20" s="71"/>
      <c r="G20" s="72"/>
      <c r="H20" s="36"/>
      <c r="I20" s="71"/>
      <c r="J20" s="72"/>
      <c r="K20" s="75"/>
      <c r="L20" s="36"/>
      <c r="M20" s="72"/>
      <c r="N20" s="75"/>
      <c r="O20" s="36"/>
      <c r="P20" s="72"/>
      <c r="Q20" s="36"/>
      <c r="R20" s="36"/>
      <c r="S20" s="36"/>
      <c r="T20" s="36"/>
      <c r="U20" s="72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>
        <v>100.137717</v>
      </c>
      <c r="AM20" s="75"/>
      <c r="AN20" s="36"/>
    </row>
    <row r="21" spans="1:40" ht="27.75" customHeight="1">
      <c r="A21" s="63" t="s">
        <v>174</v>
      </c>
      <c r="B21" s="64" t="s">
        <v>147</v>
      </c>
      <c r="C21" s="64" t="s">
        <v>147</v>
      </c>
      <c r="D21" s="65" t="s">
        <v>175</v>
      </c>
      <c r="E21" s="31">
        <v>872.182974</v>
      </c>
      <c r="F21" s="66">
        <v>834.480972</v>
      </c>
      <c r="G21" s="67">
        <v>834.480972</v>
      </c>
      <c r="H21" s="31"/>
      <c r="I21" s="66">
        <v>358.651584</v>
      </c>
      <c r="J21" s="67">
        <v>358.651584</v>
      </c>
      <c r="K21" s="74"/>
      <c r="L21" s="31">
        <v>34.16796</v>
      </c>
      <c r="M21" s="67">
        <v>34.16796</v>
      </c>
      <c r="N21" s="74"/>
      <c r="O21" s="31">
        <v>34.163676</v>
      </c>
      <c r="P21" s="67">
        <v>34.163676</v>
      </c>
      <c r="Q21" s="31"/>
      <c r="R21" s="31">
        <v>269.59212</v>
      </c>
      <c r="S21" s="31">
        <v>269.59212</v>
      </c>
      <c r="T21" s="31"/>
      <c r="U21" s="67">
        <v>108.018</v>
      </c>
      <c r="V21" s="74">
        <v>108.018</v>
      </c>
      <c r="W21" s="74"/>
      <c r="X21" s="74">
        <v>29.887632</v>
      </c>
      <c r="Y21" s="74">
        <v>29.887632</v>
      </c>
      <c r="Z21" s="74"/>
      <c r="AA21" s="74"/>
      <c r="AB21" s="74"/>
      <c r="AC21" s="74"/>
      <c r="AD21" s="74">
        <v>6.4795</v>
      </c>
      <c r="AE21" s="74"/>
      <c r="AF21" s="74"/>
      <c r="AG21" s="74">
        <v>6.188073</v>
      </c>
      <c r="AH21" s="74">
        <v>4.519111</v>
      </c>
      <c r="AI21" s="74"/>
      <c r="AJ21" s="74">
        <v>1.668962</v>
      </c>
      <c r="AK21" s="74"/>
      <c r="AL21" s="74"/>
      <c r="AM21" s="74"/>
      <c r="AN21" s="31">
        <v>25.034429</v>
      </c>
    </row>
    <row r="22" spans="1:40" ht="27.75" customHeight="1">
      <c r="A22" s="63" t="s">
        <v>147</v>
      </c>
      <c r="B22" s="64" t="s">
        <v>176</v>
      </c>
      <c r="C22" s="64" t="s">
        <v>147</v>
      </c>
      <c r="D22" s="65" t="s">
        <v>177</v>
      </c>
      <c r="E22" s="31">
        <v>872.182974</v>
      </c>
      <c r="F22" s="66">
        <v>834.480972</v>
      </c>
      <c r="G22" s="67">
        <v>834.480972</v>
      </c>
      <c r="H22" s="31"/>
      <c r="I22" s="66">
        <v>358.651584</v>
      </c>
      <c r="J22" s="67">
        <v>358.651584</v>
      </c>
      <c r="K22" s="74"/>
      <c r="L22" s="31">
        <v>34.16796</v>
      </c>
      <c r="M22" s="67">
        <v>34.16796</v>
      </c>
      <c r="N22" s="74"/>
      <c r="O22" s="31">
        <v>34.163676</v>
      </c>
      <c r="P22" s="67">
        <v>34.163676</v>
      </c>
      <c r="Q22" s="31"/>
      <c r="R22" s="31">
        <v>269.59212</v>
      </c>
      <c r="S22" s="31">
        <v>269.59212</v>
      </c>
      <c r="T22" s="31"/>
      <c r="U22" s="67">
        <v>108.018</v>
      </c>
      <c r="V22" s="74">
        <v>108.018</v>
      </c>
      <c r="W22" s="74"/>
      <c r="X22" s="74">
        <v>29.887632</v>
      </c>
      <c r="Y22" s="74">
        <v>29.887632</v>
      </c>
      <c r="Z22" s="74"/>
      <c r="AA22" s="74"/>
      <c r="AB22" s="74"/>
      <c r="AC22" s="74"/>
      <c r="AD22" s="74">
        <v>6.4795</v>
      </c>
      <c r="AE22" s="74"/>
      <c r="AF22" s="74"/>
      <c r="AG22" s="74">
        <v>6.188073</v>
      </c>
      <c r="AH22" s="74">
        <v>4.519111</v>
      </c>
      <c r="AI22" s="74"/>
      <c r="AJ22" s="74">
        <v>1.668962</v>
      </c>
      <c r="AK22" s="74"/>
      <c r="AL22" s="74"/>
      <c r="AM22" s="74"/>
      <c r="AN22" s="31">
        <v>25.034429</v>
      </c>
    </row>
    <row r="23" spans="1:40" ht="27.75" customHeight="1">
      <c r="A23" s="68" t="s">
        <v>178</v>
      </c>
      <c r="B23" s="69" t="s">
        <v>179</v>
      </c>
      <c r="C23" s="69" t="s">
        <v>154</v>
      </c>
      <c r="D23" s="70" t="s">
        <v>180</v>
      </c>
      <c r="E23" s="36">
        <v>872.182974</v>
      </c>
      <c r="F23" s="71">
        <v>834.480972</v>
      </c>
      <c r="G23" s="72">
        <v>834.480972</v>
      </c>
      <c r="H23" s="36"/>
      <c r="I23" s="71">
        <v>358.651584</v>
      </c>
      <c r="J23" s="72">
        <v>358.651584</v>
      </c>
      <c r="K23" s="75"/>
      <c r="L23" s="36">
        <v>34.16796</v>
      </c>
      <c r="M23" s="72">
        <v>34.16796</v>
      </c>
      <c r="N23" s="75"/>
      <c r="O23" s="36">
        <v>34.163676</v>
      </c>
      <c r="P23" s="72">
        <v>34.163676</v>
      </c>
      <c r="Q23" s="36"/>
      <c r="R23" s="36">
        <v>269.59212</v>
      </c>
      <c r="S23" s="36">
        <v>269.59212</v>
      </c>
      <c r="T23" s="36"/>
      <c r="U23" s="72">
        <v>108.018</v>
      </c>
      <c r="V23" s="75">
        <v>108.018</v>
      </c>
      <c r="W23" s="75"/>
      <c r="X23" s="75">
        <v>29.887632</v>
      </c>
      <c r="Y23" s="75">
        <v>29.887632</v>
      </c>
      <c r="Z23" s="75"/>
      <c r="AA23" s="75"/>
      <c r="AB23" s="75"/>
      <c r="AC23" s="75"/>
      <c r="AD23" s="75">
        <v>6.4795</v>
      </c>
      <c r="AE23" s="75"/>
      <c r="AF23" s="75"/>
      <c r="AG23" s="75">
        <v>6.188073</v>
      </c>
      <c r="AH23" s="75">
        <v>4.519111</v>
      </c>
      <c r="AI23" s="75"/>
      <c r="AJ23" s="75">
        <v>1.668962</v>
      </c>
      <c r="AK23" s="75"/>
      <c r="AL23" s="75"/>
      <c r="AM23" s="75"/>
      <c r="AN23" s="36">
        <v>25.034429</v>
      </c>
    </row>
    <row r="24" spans="1:40" ht="36" customHeight="1">
      <c r="A24" s="63" t="s">
        <v>147</v>
      </c>
      <c r="B24" s="64" t="s">
        <v>147</v>
      </c>
      <c r="C24" s="64" t="s">
        <v>147</v>
      </c>
      <c r="D24" s="65" t="s">
        <v>133</v>
      </c>
      <c r="E24" s="31">
        <v>427.908826</v>
      </c>
      <c r="F24" s="66">
        <v>286.618266</v>
      </c>
      <c r="G24" s="67">
        <v>286.618266</v>
      </c>
      <c r="H24" s="31"/>
      <c r="I24" s="66">
        <v>130.48452</v>
      </c>
      <c r="J24" s="67">
        <v>130.48452</v>
      </c>
      <c r="K24" s="74"/>
      <c r="L24" s="31">
        <v>11.79936</v>
      </c>
      <c r="M24" s="67">
        <v>11.79936</v>
      </c>
      <c r="N24" s="74"/>
      <c r="O24" s="31">
        <v>9.365436</v>
      </c>
      <c r="P24" s="67">
        <v>9.365436</v>
      </c>
      <c r="Q24" s="31"/>
      <c r="R24" s="31"/>
      <c r="S24" s="31"/>
      <c r="T24" s="31"/>
      <c r="U24" s="67">
        <v>35.16552</v>
      </c>
      <c r="V24" s="74">
        <v>35.16552</v>
      </c>
      <c r="W24" s="74"/>
      <c r="X24" s="74">
        <v>10.87371</v>
      </c>
      <c r="Y24" s="74">
        <v>10.87371</v>
      </c>
      <c r="Z24" s="74"/>
      <c r="AA24" s="74">
        <v>88.92972</v>
      </c>
      <c r="AB24" s="74">
        <v>88.92972</v>
      </c>
      <c r="AC24" s="74"/>
      <c r="AD24" s="74">
        <v>2.2807</v>
      </c>
      <c r="AE24" s="74">
        <v>21.49637</v>
      </c>
      <c r="AF24" s="74">
        <v>20.063279</v>
      </c>
      <c r="AG24" s="74">
        <v>8.598548</v>
      </c>
      <c r="AH24" s="74">
        <v>2.292946</v>
      </c>
      <c r="AI24" s="74">
        <v>5.732365</v>
      </c>
      <c r="AJ24" s="74">
        <v>0.573237</v>
      </c>
      <c r="AK24" s="74">
        <v>45.858923</v>
      </c>
      <c r="AL24" s="74">
        <v>34.394192</v>
      </c>
      <c r="AM24" s="74"/>
      <c r="AN24" s="31">
        <v>8.598548</v>
      </c>
    </row>
    <row r="25" spans="1:40" ht="27.75" customHeight="1">
      <c r="A25" s="63" t="s">
        <v>148</v>
      </c>
      <c r="B25" s="64" t="s">
        <v>147</v>
      </c>
      <c r="C25" s="64" t="s">
        <v>147</v>
      </c>
      <c r="D25" s="65" t="s">
        <v>149</v>
      </c>
      <c r="E25" s="31">
        <v>45.858923</v>
      </c>
      <c r="F25" s="66"/>
      <c r="G25" s="67"/>
      <c r="H25" s="31"/>
      <c r="I25" s="66"/>
      <c r="J25" s="67"/>
      <c r="K25" s="74"/>
      <c r="L25" s="31"/>
      <c r="M25" s="67"/>
      <c r="N25" s="74"/>
      <c r="O25" s="31"/>
      <c r="P25" s="67"/>
      <c r="Q25" s="31"/>
      <c r="R25" s="31"/>
      <c r="S25" s="31"/>
      <c r="T25" s="31"/>
      <c r="U25" s="67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>
        <v>45.858923</v>
      </c>
      <c r="AL25" s="74"/>
      <c r="AM25" s="74"/>
      <c r="AN25" s="31"/>
    </row>
    <row r="26" spans="1:40" ht="27.75" customHeight="1">
      <c r="A26" s="63" t="s">
        <v>147</v>
      </c>
      <c r="B26" s="64" t="s">
        <v>150</v>
      </c>
      <c r="C26" s="64" t="s">
        <v>147</v>
      </c>
      <c r="D26" s="65" t="s">
        <v>151</v>
      </c>
      <c r="E26" s="31">
        <v>45.858923</v>
      </c>
      <c r="F26" s="66"/>
      <c r="G26" s="67"/>
      <c r="H26" s="31"/>
      <c r="I26" s="66"/>
      <c r="J26" s="67"/>
      <c r="K26" s="74"/>
      <c r="L26" s="31"/>
      <c r="M26" s="67"/>
      <c r="N26" s="74"/>
      <c r="O26" s="31"/>
      <c r="P26" s="67"/>
      <c r="Q26" s="31"/>
      <c r="R26" s="31"/>
      <c r="S26" s="31"/>
      <c r="T26" s="31"/>
      <c r="U26" s="67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>
        <v>45.858923</v>
      </c>
      <c r="AL26" s="74"/>
      <c r="AM26" s="74"/>
      <c r="AN26" s="31"/>
    </row>
    <row r="27" spans="1:40" ht="36" customHeight="1">
      <c r="A27" s="68" t="s">
        <v>152</v>
      </c>
      <c r="B27" s="69" t="s">
        <v>153</v>
      </c>
      <c r="C27" s="69" t="s">
        <v>156</v>
      </c>
      <c r="D27" s="70" t="s">
        <v>157</v>
      </c>
      <c r="E27" s="36">
        <v>45.858923</v>
      </c>
      <c r="F27" s="71"/>
      <c r="G27" s="72"/>
      <c r="H27" s="36"/>
      <c r="I27" s="71"/>
      <c r="J27" s="72"/>
      <c r="K27" s="75"/>
      <c r="L27" s="36"/>
      <c r="M27" s="72"/>
      <c r="N27" s="75"/>
      <c r="O27" s="36"/>
      <c r="P27" s="72"/>
      <c r="Q27" s="36"/>
      <c r="R27" s="36"/>
      <c r="S27" s="36"/>
      <c r="T27" s="36"/>
      <c r="U27" s="72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>
        <v>45.858923</v>
      </c>
      <c r="AL27" s="75"/>
      <c r="AM27" s="75"/>
      <c r="AN27" s="36"/>
    </row>
    <row r="28" spans="1:40" ht="27.75" customHeight="1">
      <c r="A28" s="63" t="s">
        <v>158</v>
      </c>
      <c r="B28" s="64" t="s">
        <v>147</v>
      </c>
      <c r="C28" s="64" t="s">
        <v>147</v>
      </c>
      <c r="D28" s="65" t="s">
        <v>159</v>
      </c>
      <c r="E28" s="31">
        <v>43.852595</v>
      </c>
      <c r="F28" s="66"/>
      <c r="G28" s="67"/>
      <c r="H28" s="31"/>
      <c r="I28" s="66"/>
      <c r="J28" s="67"/>
      <c r="K28" s="74"/>
      <c r="L28" s="31"/>
      <c r="M28" s="67"/>
      <c r="N28" s="74"/>
      <c r="O28" s="31"/>
      <c r="P28" s="67"/>
      <c r="Q28" s="31"/>
      <c r="R28" s="31"/>
      <c r="S28" s="31"/>
      <c r="T28" s="31"/>
      <c r="U28" s="67"/>
      <c r="V28" s="74"/>
      <c r="W28" s="74"/>
      <c r="X28" s="74"/>
      <c r="Y28" s="74"/>
      <c r="Z28" s="74"/>
      <c r="AA28" s="74"/>
      <c r="AB28" s="74"/>
      <c r="AC28" s="74"/>
      <c r="AD28" s="74"/>
      <c r="AE28" s="74">
        <v>21.49637</v>
      </c>
      <c r="AF28" s="74">
        <v>20.063279</v>
      </c>
      <c r="AG28" s="74">
        <v>2.292946</v>
      </c>
      <c r="AH28" s="74">
        <v>2.292946</v>
      </c>
      <c r="AI28" s="74"/>
      <c r="AJ28" s="74"/>
      <c r="AK28" s="74"/>
      <c r="AL28" s="74"/>
      <c r="AM28" s="74"/>
      <c r="AN28" s="31"/>
    </row>
    <row r="29" spans="1:40" ht="27.75" customHeight="1">
      <c r="A29" s="63" t="s">
        <v>147</v>
      </c>
      <c r="B29" s="64" t="s">
        <v>160</v>
      </c>
      <c r="C29" s="64" t="s">
        <v>147</v>
      </c>
      <c r="D29" s="65" t="s">
        <v>161</v>
      </c>
      <c r="E29" s="31">
        <v>43.852595</v>
      </c>
      <c r="F29" s="66"/>
      <c r="G29" s="67"/>
      <c r="H29" s="31"/>
      <c r="I29" s="66"/>
      <c r="J29" s="67"/>
      <c r="K29" s="74"/>
      <c r="L29" s="31"/>
      <c r="M29" s="67"/>
      <c r="N29" s="74"/>
      <c r="O29" s="31"/>
      <c r="P29" s="67"/>
      <c r="Q29" s="31"/>
      <c r="R29" s="31"/>
      <c r="S29" s="31"/>
      <c r="T29" s="31"/>
      <c r="U29" s="67"/>
      <c r="V29" s="74"/>
      <c r="W29" s="74"/>
      <c r="X29" s="74"/>
      <c r="Y29" s="74"/>
      <c r="Z29" s="74"/>
      <c r="AA29" s="74"/>
      <c r="AB29" s="74"/>
      <c r="AC29" s="74"/>
      <c r="AD29" s="74"/>
      <c r="AE29" s="74">
        <v>21.49637</v>
      </c>
      <c r="AF29" s="74">
        <v>20.063279</v>
      </c>
      <c r="AG29" s="74">
        <v>2.292946</v>
      </c>
      <c r="AH29" s="74">
        <v>2.292946</v>
      </c>
      <c r="AI29" s="74"/>
      <c r="AJ29" s="74"/>
      <c r="AK29" s="74"/>
      <c r="AL29" s="74"/>
      <c r="AM29" s="74"/>
      <c r="AN29" s="31"/>
    </row>
    <row r="30" spans="1:40" ht="27.75" customHeight="1">
      <c r="A30" s="68" t="s">
        <v>162</v>
      </c>
      <c r="B30" s="69" t="s">
        <v>163</v>
      </c>
      <c r="C30" s="69" t="s">
        <v>165</v>
      </c>
      <c r="D30" s="70" t="s">
        <v>166</v>
      </c>
      <c r="E30" s="36">
        <v>20.063279</v>
      </c>
      <c r="F30" s="71"/>
      <c r="G30" s="72"/>
      <c r="H30" s="36"/>
      <c r="I30" s="71"/>
      <c r="J30" s="72"/>
      <c r="K30" s="75"/>
      <c r="L30" s="36"/>
      <c r="M30" s="72"/>
      <c r="N30" s="75"/>
      <c r="O30" s="36"/>
      <c r="P30" s="72"/>
      <c r="Q30" s="36"/>
      <c r="R30" s="36"/>
      <c r="S30" s="36"/>
      <c r="T30" s="36"/>
      <c r="U30" s="72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>
        <v>20.063279</v>
      </c>
      <c r="AG30" s="75"/>
      <c r="AH30" s="75"/>
      <c r="AI30" s="75"/>
      <c r="AJ30" s="75"/>
      <c r="AK30" s="75"/>
      <c r="AL30" s="75"/>
      <c r="AM30" s="75"/>
      <c r="AN30" s="36"/>
    </row>
    <row r="31" spans="1:40" ht="27.75" customHeight="1">
      <c r="A31" s="68" t="s">
        <v>162</v>
      </c>
      <c r="B31" s="69" t="s">
        <v>163</v>
      </c>
      <c r="C31" s="69" t="s">
        <v>183</v>
      </c>
      <c r="D31" s="70" t="s">
        <v>185</v>
      </c>
      <c r="E31" s="36">
        <v>23.789316</v>
      </c>
      <c r="F31" s="71"/>
      <c r="G31" s="72"/>
      <c r="H31" s="36"/>
      <c r="I31" s="71"/>
      <c r="J31" s="72"/>
      <c r="K31" s="75"/>
      <c r="L31" s="36"/>
      <c r="M31" s="72"/>
      <c r="N31" s="75"/>
      <c r="O31" s="36"/>
      <c r="P31" s="72"/>
      <c r="Q31" s="36"/>
      <c r="R31" s="36"/>
      <c r="S31" s="36"/>
      <c r="T31" s="36"/>
      <c r="U31" s="72"/>
      <c r="V31" s="75"/>
      <c r="W31" s="75"/>
      <c r="X31" s="75"/>
      <c r="Y31" s="75"/>
      <c r="Z31" s="75"/>
      <c r="AA31" s="75"/>
      <c r="AB31" s="75"/>
      <c r="AC31" s="75"/>
      <c r="AD31" s="75"/>
      <c r="AE31" s="75">
        <v>21.49637</v>
      </c>
      <c r="AF31" s="75"/>
      <c r="AG31" s="75">
        <v>2.292946</v>
      </c>
      <c r="AH31" s="75">
        <v>2.292946</v>
      </c>
      <c r="AI31" s="75"/>
      <c r="AJ31" s="75"/>
      <c r="AK31" s="75"/>
      <c r="AL31" s="75"/>
      <c r="AM31" s="75"/>
      <c r="AN31" s="36"/>
    </row>
    <row r="32" spans="1:40" ht="27.75" customHeight="1">
      <c r="A32" s="63" t="s">
        <v>167</v>
      </c>
      <c r="B32" s="64" t="s">
        <v>147</v>
      </c>
      <c r="C32" s="64" t="s">
        <v>147</v>
      </c>
      <c r="D32" s="65" t="s">
        <v>168</v>
      </c>
      <c r="E32" s="31">
        <v>34.394192</v>
      </c>
      <c r="F32" s="66"/>
      <c r="G32" s="67"/>
      <c r="H32" s="31"/>
      <c r="I32" s="66"/>
      <c r="J32" s="67"/>
      <c r="K32" s="74"/>
      <c r="L32" s="31"/>
      <c r="M32" s="67"/>
      <c r="N32" s="74"/>
      <c r="O32" s="31"/>
      <c r="P32" s="67"/>
      <c r="Q32" s="31"/>
      <c r="R32" s="31"/>
      <c r="S32" s="31"/>
      <c r="T32" s="31"/>
      <c r="U32" s="67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>
        <v>34.394192</v>
      </c>
      <c r="AM32" s="74"/>
      <c r="AN32" s="31"/>
    </row>
    <row r="33" spans="1:40" ht="27.75" customHeight="1">
      <c r="A33" s="63" t="s">
        <v>147</v>
      </c>
      <c r="B33" s="64" t="s">
        <v>169</v>
      </c>
      <c r="C33" s="64" t="s">
        <v>147</v>
      </c>
      <c r="D33" s="65" t="s">
        <v>170</v>
      </c>
      <c r="E33" s="31">
        <v>34.394192</v>
      </c>
      <c r="F33" s="66"/>
      <c r="G33" s="67"/>
      <c r="H33" s="31"/>
      <c r="I33" s="66"/>
      <c r="J33" s="67"/>
      <c r="K33" s="74"/>
      <c r="L33" s="31"/>
      <c r="M33" s="67"/>
      <c r="N33" s="74"/>
      <c r="O33" s="31"/>
      <c r="P33" s="67"/>
      <c r="Q33" s="31"/>
      <c r="R33" s="31"/>
      <c r="S33" s="31"/>
      <c r="T33" s="31"/>
      <c r="U33" s="67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>
        <v>34.394192</v>
      </c>
      <c r="AM33" s="74"/>
      <c r="AN33" s="31"/>
    </row>
    <row r="34" spans="1:40" ht="27.75" customHeight="1">
      <c r="A34" s="68" t="s">
        <v>171</v>
      </c>
      <c r="B34" s="69" t="s">
        <v>172</v>
      </c>
      <c r="C34" s="69" t="s">
        <v>154</v>
      </c>
      <c r="D34" s="70" t="s">
        <v>173</v>
      </c>
      <c r="E34" s="36">
        <v>34.394192</v>
      </c>
      <c r="F34" s="71"/>
      <c r="G34" s="72"/>
      <c r="H34" s="36"/>
      <c r="I34" s="71"/>
      <c r="J34" s="72"/>
      <c r="K34" s="75"/>
      <c r="L34" s="36"/>
      <c r="M34" s="72"/>
      <c r="N34" s="75"/>
      <c r="O34" s="36"/>
      <c r="P34" s="72"/>
      <c r="Q34" s="36"/>
      <c r="R34" s="36"/>
      <c r="S34" s="36"/>
      <c r="T34" s="36"/>
      <c r="U34" s="72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>
        <v>34.394192</v>
      </c>
      <c r="AM34" s="75"/>
      <c r="AN34" s="36"/>
    </row>
    <row r="35" spans="1:40" ht="27.75" customHeight="1">
      <c r="A35" s="63" t="s">
        <v>174</v>
      </c>
      <c r="B35" s="64" t="s">
        <v>147</v>
      </c>
      <c r="C35" s="64" t="s">
        <v>147</v>
      </c>
      <c r="D35" s="65" t="s">
        <v>175</v>
      </c>
      <c r="E35" s="31">
        <v>303.803116</v>
      </c>
      <c r="F35" s="66">
        <v>286.618266</v>
      </c>
      <c r="G35" s="67">
        <v>286.618266</v>
      </c>
      <c r="H35" s="31"/>
      <c r="I35" s="66">
        <v>130.48452</v>
      </c>
      <c r="J35" s="67">
        <v>130.48452</v>
      </c>
      <c r="K35" s="74"/>
      <c r="L35" s="31">
        <v>11.79936</v>
      </c>
      <c r="M35" s="67">
        <v>11.79936</v>
      </c>
      <c r="N35" s="74"/>
      <c r="O35" s="31">
        <v>9.365436</v>
      </c>
      <c r="P35" s="67">
        <v>9.365436</v>
      </c>
      <c r="Q35" s="31"/>
      <c r="R35" s="31"/>
      <c r="S35" s="31"/>
      <c r="T35" s="31"/>
      <c r="U35" s="67">
        <v>35.16552</v>
      </c>
      <c r="V35" s="74">
        <v>35.16552</v>
      </c>
      <c r="W35" s="74"/>
      <c r="X35" s="74">
        <v>10.87371</v>
      </c>
      <c r="Y35" s="74">
        <v>10.87371</v>
      </c>
      <c r="Z35" s="74"/>
      <c r="AA35" s="74">
        <v>88.92972</v>
      </c>
      <c r="AB35" s="74">
        <v>88.92972</v>
      </c>
      <c r="AC35" s="74"/>
      <c r="AD35" s="74">
        <v>2.2807</v>
      </c>
      <c r="AE35" s="74"/>
      <c r="AF35" s="74"/>
      <c r="AG35" s="74">
        <v>6.305602</v>
      </c>
      <c r="AH35" s="74"/>
      <c r="AI35" s="74">
        <v>5.732365</v>
      </c>
      <c r="AJ35" s="74">
        <v>0.573237</v>
      </c>
      <c r="AK35" s="74"/>
      <c r="AL35" s="74"/>
      <c r="AM35" s="74"/>
      <c r="AN35" s="31">
        <v>8.598548</v>
      </c>
    </row>
    <row r="36" spans="1:40" ht="27.75" customHeight="1">
      <c r="A36" s="63" t="s">
        <v>147</v>
      </c>
      <c r="B36" s="64" t="s">
        <v>176</v>
      </c>
      <c r="C36" s="64" t="s">
        <v>147</v>
      </c>
      <c r="D36" s="65" t="s">
        <v>177</v>
      </c>
      <c r="E36" s="31">
        <v>303.803116</v>
      </c>
      <c r="F36" s="66">
        <v>286.618266</v>
      </c>
      <c r="G36" s="67">
        <v>286.618266</v>
      </c>
      <c r="H36" s="31"/>
      <c r="I36" s="66">
        <v>130.48452</v>
      </c>
      <c r="J36" s="67">
        <v>130.48452</v>
      </c>
      <c r="K36" s="74"/>
      <c r="L36" s="31">
        <v>11.79936</v>
      </c>
      <c r="M36" s="67">
        <v>11.79936</v>
      </c>
      <c r="N36" s="74"/>
      <c r="O36" s="31">
        <v>9.365436</v>
      </c>
      <c r="P36" s="67">
        <v>9.365436</v>
      </c>
      <c r="Q36" s="31"/>
      <c r="R36" s="31"/>
      <c r="S36" s="31"/>
      <c r="T36" s="31"/>
      <c r="U36" s="67">
        <v>35.16552</v>
      </c>
      <c r="V36" s="74">
        <v>35.16552</v>
      </c>
      <c r="W36" s="74"/>
      <c r="X36" s="74">
        <v>10.87371</v>
      </c>
      <c r="Y36" s="74">
        <v>10.87371</v>
      </c>
      <c r="Z36" s="74"/>
      <c r="AA36" s="74">
        <v>88.92972</v>
      </c>
      <c r="AB36" s="74">
        <v>88.92972</v>
      </c>
      <c r="AC36" s="74"/>
      <c r="AD36" s="74">
        <v>2.2807</v>
      </c>
      <c r="AE36" s="74"/>
      <c r="AF36" s="74"/>
      <c r="AG36" s="74">
        <v>6.305602</v>
      </c>
      <c r="AH36" s="74"/>
      <c r="AI36" s="74">
        <v>5.732365</v>
      </c>
      <c r="AJ36" s="74">
        <v>0.573237</v>
      </c>
      <c r="AK36" s="74"/>
      <c r="AL36" s="74"/>
      <c r="AM36" s="74"/>
      <c r="AN36" s="31">
        <v>8.598548</v>
      </c>
    </row>
    <row r="37" spans="1:40" ht="27.75" customHeight="1">
      <c r="A37" s="68" t="s">
        <v>178</v>
      </c>
      <c r="B37" s="69" t="s">
        <v>179</v>
      </c>
      <c r="C37" s="69" t="s">
        <v>165</v>
      </c>
      <c r="D37" s="70" t="s">
        <v>193</v>
      </c>
      <c r="E37" s="36">
        <v>303.803116</v>
      </c>
      <c r="F37" s="71">
        <v>286.618266</v>
      </c>
      <c r="G37" s="72">
        <v>286.618266</v>
      </c>
      <c r="H37" s="36"/>
      <c r="I37" s="71">
        <v>130.48452</v>
      </c>
      <c r="J37" s="72">
        <v>130.48452</v>
      </c>
      <c r="K37" s="75"/>
      <c r="L37" s="36">
        <v>11.79936</v>
      </c>
      <c r="M37" s="72">
        <v>11.79936</v>
      </c>
      <c r="N37" s="75"/>
      <c r="O37" s="36">
        <v>9.365436</v>
      </c>
      <c r="P37" s="72">
        <v>9.365436</v>
      </c>
      <c r="Q37" s="36"/>
      <c r="R37" s="36"/>
      <c r="S37" s="36"/>
      <c r="T37" s="36"/>
      <c r="U37" s="72">
        <v>35.16552</v>
      </c>
      <c r="V37" s="75">
        <v>35.16552</v>
      </c>
      <c r="W37" s="75"/>
      <c r="X37" s="75">
        <v>10.87371</v>
      </c>
      <c r="Y37" s="75">
        <v>10.87371</v>
      </c>
      <c r="Z37" s="75"/>
      <c r="AA37" s="75">
        <v>88.92972</v>
      </c>
      <c r="AB37" s="75">
        <v>88.92972</v>
      </c>
      <c r="AC37" s="75"/>
      <c r="AD37" s="75">
        <v>2.2807</v>
      </c>
      <c r="AE37" s="75"/>
      <c r="AF37" s="75"/>
      <c r="AG37" s="75">
        <v>6.305602</v>
      </c>
      <c r="AH37" s="75"/>
      <c r="AI37" s="75">
        <v>5.732365</v>
      </c>
      <c r="AJ37" s="75">
        <v>0.573237</v>
      </c>
      <c r="AK37" s="75"/>
      <c r="AL37" s="75"/>
      <c r="AM37" s="75"/>
      <c r="AN37" s="36">
        <v>8.598548</v>
      </c>
    </row>
    <row r="38" spans="1:40" ht="37.5" customHeight="1">
      <c r="A38" s="63" t="s">
        <v>147</v>
      </c>
      <c r="B38" s="64" t="s">
        <v>147</v>
      </c>
      <c r="C38" s="64" t="s">
        <v>147</v>
      </c>
      <c r="D38" s="65" t="s">
        <v>134</v>
      </c>
      <c r="E38" s="31">
        <v>3796.17131</v>
      </c>
      <c r="F38" s="66">
        <v>2413.7963</v>
      </c>
      <c r="G38" s="67"/>
      <c r="H38" s="31">
        <v>2413.7963</v>
      </c>
      <c r="I38" s="66">
        <v>1135.8996</v>
      </c>
      <c r="J38" s="67"/>
      <c r="K38" s="74">
        <v>1135.8996</v>
      </c>
      <c r="L38" s="31">
        <v>94.572</v>
      </c>
      <c r="M38" s="67"/>
      <c r="N38" s="74">
        <v>94.572</v>
      </c>
      <c r="O38" s="31">
        <v>85.7832</v>
      </c>
      <c r="P38" s="67"/>
      <c r="Q38" s="31">
        <v>85.7832</v>
      </c>
      <c r="R38" s="31">
        <v>1.0692</v>
      </c>
      <c r="S38" s="31"/>
      <c r="T38" s="31">
        <v>1.0692</v>
      </c>
      <c r="U38" s="67">
        <v>286.92</v>
      </c>
      <c r="V38" s="74"/>
      <c r="W38" s="74">
        <v>286.92</v>
      </c>
      <c r="X38" s="74">
        <v>94.6583</v>
      </c>
      <c r="Y38" s="74"/>
      <c r="Z38" s="74">
        <v>94.6583</v>
      </c>
      <c r="AA38" s="74">
        <v>714.894</v>
      </c>
      <c r="AB38" s="74"/>
      <c r="AC38" s="74">
        <v>714.894</v>
      </c>
      <c r="AD38" s="74">
        <v>18.5801</v>
      </c>
      <c r="AE38" s="74">
        <v>181.034723</v>
      </c>
      <c r="AF38" s="74">
        <v>168.965741</v>
      </c>
      <c r="AG38" s="74">
        <v>72.413889</v>
      </c>
      <c r="AH38" s="74">
        <v>19.31037</v>
      </c>
      <c r="AI38" s="74">
        <v>48.275926</v>
      </c>
      <c r="AJ38" s="74">
        <v>4.827593</v>
      </c>
      <c r="AK38" s="74">
        <v>386.207408</v>
      </c>
      <c r="AL38" s="74">
        <v>289.655556</v>
      </c>
      <c r="AM38" s="74">
        <v>193.103704</v>
      </c>
      <c r="AN38" s="31">
        <v>72.413889</v>
      </c>
    </row>
    <row r="39" spans="1:40" ht="27.75" customHeight="1">
      <c r="A39" s="63" t="s">
        <v>194</v>
      </c>
      <c r="B39" s="64" t="s">
        <v>147</v>
      </c>
      <c r="C39" s="64" t="s">
        <v>147</v>
      </c>
      <c r="D39" s="65" t="s">
        <v>195</v>
      </c>
      <c r="E39" s="31">
        <v>2577.204178</v>
      </c>
      <c r="F39" s="66">
        <v>2413.7963</v>
      </c>
      <c r="G39" s="67"/>
      <c r="H39" s="31">
        <v>2413.7963</v>
      </c>
      <c r="I39" s="66">
        <v>1135.8996</v>
      </c>
      <c r="J39" s="67"/>
      <c r="K39" s="74">
        <v>1135.8996</v>
      </c>
      <c r="L39" s="31">
        <v>94.572</v>
      </c>
      <c r="M39" s="67"/>
      <c r="N39" s="74">
        <v>94.572</v>
      </c>
      <c r="O39" s="31">
        <v>85.7832</v>
      </c>
      <c r="P39" s="67"/>
      <c r="Q39" s="31">
        <v>85.7832</v>
      </c>
      <c r="R39" s="31">
        <v>1.0692</v>
      </c>
      <c r="S39" s="31"/>
      <c r="T39" s="31">
        <v>1.0692</v>
      </c>
      <c r="U39" s="67">
        <v>286.92</v>
      </c>
      <c r="V39" s="74"/>
      <c r="W39" s="74">
        <v>286.92</v>
      </c>
      <c r="X39" s="74">
        <v>94.6583</v>
      </c>
      <c r="Y39" s="74"/>
      <c r="Z39" s="74">
        <v>94.6583</v>
      </c>
      <c r="AA39" s="74">
        <v>714.894</v>
      </c>
      <c r="AB39" s="74"/>
      <c r="AC39" s="74">
        <v>714.894</v>
      </c>
      <c r="AD39" s="74">
        <v>18.5801</v>
      </c>
      <c r="AE39" s="74"/>
      <c r="AF39" s="74"/>
      <c r="AG39" s="74">
        <v>72.413889</v>
      </c>
      <c r="AH39" s="74">
        <v>19.31037</v>
      </c>
      <c r="AI39" s="74">
        <v>48.275926</v>
      </c>
      <c r="AJ39" s="74">
        <v>4.827593</v>
      </c>
      <c r="AK39" s="74"/>
      <c r="AL39" s="74"/>
      <c r="AM39" s="74"/>
      <c r="AN39" s="31">
        <v>72.413889</v>
      </c>
    </row>
    <row r="40" spans="1:40" ht="27.75" customHeight="1">
      <c r="A40" s="63" t="s">
        <v>147</v>
      </c>
      <c r="B40" s="64" t="s">
        <v>196</v>
      </c>
      <c r="C40" s="64" t="s">
        <v>147</v>
      </c>
      <c r="D40" s="65" t="s">
        <v>197</v>
      </c>
      <c r="E40" s="31">
        <v>2577.204178</v>
      </c>
      <c r="F40" s="66">
        <v>2413.7963</v>
      </c>
      <c r="G40" s="67"/>
      <c r="H40" s="31">
        <v>2413.7963</v>
      </c>
      <c r="I40" s="66">
        <v>1135.8996</v>
      </c>
      <c r="J40" s="67"/>
      <c r="K40" s="74">
        <v>1135.8996</v>
      </c>
      <c r="L40" s="31">
        <v>94.572</v>
      </c>
      <c r="M40" s="67"/>
      <c r="N40" s="74">
        <v>94.572</v>
      </c>
      <c r="O40" s="31">
        <v>85.7832</v>
      </c>
      <c r="P40" s="67"/>
      <c r="Q40" s="31">
        <v>85.7832</v>
      </c>
      <c r="R40" s="31">
        <v>1.0692</v>
      </c>
      <c r="S40" s="31"/>
      <c r="T40" s="31">
        <v>1.0692</v>
      </c>
      <c r="U40" s="67">
        <v>286.92</v>
      </c>
      <c r="V40" s="74"/>
      <c r="W40" s="74">
        <v>286.92</v>
      </c>
      <c r="X40" s="74">
        <v>94.6583</v>
      </c>
      <c r="Y40" s="74"/>
      <c r="Z40" s="74">
        <v>94.6583</v>
      </c>
      <c r="AA40" s="74">
        <v>714.894</v>
      </c>
      <c r="AB40" s="74"/>
      <c r="AC40" s="74">
        <v>714.894</v>
      </c>
      <c r="AD40" s="74">
        <v>18.5801</v>
      </c>
      <c r="AE40" s="74"/>
      <c r="AF40" s="74"/>
      <c r="AG40" s="74">
        <v>72.413889</v>
      </c>
      <c r="AH40" s="74">
        <v>19.31037</v>
      </c>
      <c r="AI40" s="74">
        <v>48.275926</v>
      </c>
      <c r="AJ40" s="74">
        <v>4.827593</v>
      </c>
      <c r="AK40" s="74"/>
      <c r="AL40" s="74"/>
      <c r="AM40" s="74"/>
      <c r="AN40" s="31">
        <v>72.413889</v>
      </c>
    </row>
    <row r="41" spans="1:40" ht="27.75" customHeight="1">
      <c r="A41" s="68" t="s">
        <v>198</v>
      </c>
      <c r="B41" s="69" t="s">
        <v>199</v>
      </c>
      <c r="C41" s="69" t="s">
        <v>183</v>
      </c>
      <c r="D41" s="70" t="s">
        <v>200</v>
      </c>
      <c r="E41" s="36">
        <v>2577.204178</v>
      </c>
      <c r="F41" s="71">
        <v>2413.7963</v>
      </c>
      <c r="G41" s="72"/>
      <c r="H41" s="36">
        <v>2413.7963</v>
      </c>
      <c r="I41" s="71">
        <v>1135.8996</v>
      </c>
      <c r="J41" s="72"/>
      <c r="K41" s="75">
        <v>1135.8996</v>
      </c>
      <c r="L41" s="36">
        <v>94.572</v>
      </c>
      <c r="M41" s="72"/>
      <c r="N41" s="75">
        <v>94.572</v>
      </c>
      <c r="O41" s="36">
        <v>85.7832</v>
      </c>
      <c r="P41" s="72"/>
      <c r="Q41" s="36">
        <v>85.7832</v>
      </c>
      <c r="R41" s="36">
        <v>1.0692</v>
      </c>
      <c r="S41" s="36"/>
      <c r="T41" s="36">
        <v>1.0692</v>
      </c>
      <c r="U41" s="72">
        <v>286.92</v>
      </c>
      <c r="V41" s="75"/>
      <c r="W41" s="75">
        <v>286.92</v>
      </c>
      <c r="X41" s="75">
        <v>94.6583</v>
      </c>
      <c r="Y41" s="75"/>
      <c r="Z41" s="75">
        <v>94.6583</v>
      </c>
      <c r="AA41" s="75">
        <v>714.894</v>
      </c>
      <c r="AB41" s="75"/>
      <c r="AC41" s="75">
        <v>714.894</v>
      </c>
      <c r="AD41" s="75">
        <v>18.5801</v>
      </c>
      <c r="AE41" s="75"/>
      <c r="AF41" s="75"/>
      <c r="AG41" s="75">
        <v>72.413889</v>
      </c>
      <c r="AH41" s="75">
        <v>19.31037</v>
      </c>
      <c r="AI41" s="75">
        <v>48.275926</v>
      </c>
      <c r="AJ41" s="75">
        <v>4.827593</v>
      </c>
      <c r="AK41" s="75"/>
      <c r="AL41" s="75"/>
      <c r="AM41" s="75"/>
      <c r="AN41" s="36">
        <v>72.413889</v>
      </c>
    </row>
    <row r="42" spans="1:40" ht="27.75" customHeight="1">
      <c r="A42" s="63" t="s">
        <v>148</v>
      </c>
      <c r="B42" s="64" t="s">
        <v>147</v>
      </c>
      <c r="C42" s="64" t="s">
        <v>147</v>
      </c>
      <c r="D42" s="65" t="s">
        <v>149</v>
      </c>
      <c r="E42" s="31">
        <v>579.311112</v>
      </c>
      <c r="F42" s="66"/>
      <c r="G42" s="67"/>
      <c r="H42" s="31"/>
      <c r="I42" s="66"/>
      <c r="J42" s="67"/>
      <c r="K42" s="74"/>
      <c r="L42" s="31"/>
      <c r="M42" s="67"/>
      <c r="N42" s="74"/>
      <c r="O42" s="31"/>
      <c r="P42" s="67"/>
      <c r="Q42" s="31"/>
      <c r="R42" s="31"/>
      <c r="S42" s="31"/>
      <c r="T42" s="31"/>
      <c r="U42" s="67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>
        <v>386.207408</v>
      </c>
      <c r="AL42" s="74"/>
      <c r="AM42" s="74">
        <v>193.103704</v>
      </c>
      <c r="AN42" s="31"/>
    </row>
    <row r="43" spans="1:40" ht="27.75" customHeight="1">
      <c r="A43" s="63" t="s">
        <v>147</v>
      </c>
      <c r="B43" s="64" t="s">
        <v>150</v>
      </c>
      <c r="C43" s="64" t="s">
        <v>147</v>
      </c>
      <c r="D43" s="65" t="s">
        <v>151</v>
      </c>
      <c r="E43" s="31">
        <v>579.311112</v>
      </c>
      <c r="F43" s="66"/>
      <c r="G43" s="67"/>
      <c r="H43" s="31"/>
      <c r="I43" s="66"/>
      <c r="J43" s="67"/>
      <c r="K43" s="74"/>
      <c r="L43" s="31"/>
      <c r="M43" s="67"/>
      <c r="N43" s="74"/>
      <c r="O43" s="31"/>
      <c r="P43" s="67"/>
      <c r="Q43" s="31"/>
      <c r="R43" s="31"/>
      <c r="S43" s="31"/>
      <c r="T43" s="31"/>
      <c r="U43" s="67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>
        <v>386.207408</v>
      </c>
      <c r="AL43" s="74"/>
      <c r="AM43" s="74">
        <v>193.103704</v>
      </c>
      <c r="AN43" s="31"/>
    </row>
    <row r="44" spans="1:40" ht="27.75" customHeight="1">
      <c r="A44" s="68" t="s">
        <v>152</v>
      </c>
      <c r="B44" s="69" t="s">
        <v>153</v>
      </c>
      <c r="C44" s="69" t="s">
        <v>201</v>
      </c>
      <c r="D44" s="70" t="s">
        <v>202</v>
      </c>
      <c r="E44" s="36">
        <v>193.103704</v>
      </c>
      <c r="F44" s="71"/>
      <c r="G44" s="72"/>
      <c r="H44" s="36"/>
      <c r="I44" s="71"/>
      <c r="J44" s="72"/>
      <c r="K44" s="75"/>
      <c r="L44" s="36"/>
      <c r="M44" s="72"/>
      <c r="N44" s="75"/>
      <c r="O44" s="36"/>
      <c r="P44" s="72"/>
      <c r="Q44" s="36"/>
      <c r="R44" s="36"/>
      <c r="S44" s="36"/>
      <c r="T44" s="36"/>
      <c r="U44" s="72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>
        <v>193.103704</v>
      </c>
      <c r="AN44" s="36"/>
    </row>
    <row r="45" spans="1:40" ht="37.5" customHeight="1">
      <c r="A45" s="68" t="s">
        <v>152</v>
      </c>
      <c r="B45" s="69" t="s">
        <v>153</v>
      </c>
      <c r="C45" s="69" t="s">
        <v>156</v>
      </c>
      <c r="D45" s="70" t="s">
        <v>157</v>
      </c>
      <c r="E45" s="36">
        <v>386.207408</v>
      </c>
      <c r="F45" s="71"/>
      <c r="G45" s="72"/>
      <c r="H45" s="36"/>
      <c r="I45" s="71"/>
      <c r="J45" s="72"/>
      <c r="K45" s="75"/>
      <c r="L45" s="36"/>
      <c r="M45" s="72"/>
      <c r="N45" s="75"/>
      <c r="O45" s="36"/>
      <c r="P45" s="72"/>
      <c r="Q45" s="36"/>
      <c r="R45" s="36"/>
      <c r="S45" s="36"/>
      <c r="T45" s="36"/>
      <c r="U45" s="72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>
        <v>386.207408</v>
      </c>
      <c r="AL45" s="75"/>
      <c r="AM45" s="75"/>
      <c r="AN45" s="36"/>
    </row>
    <row r="46" spans="1:40" ht="27.75" customHeight="1">
      <c r="A46" s="63" t="s">
        <v>158</v>
      </c>
      <c r="B46" s="64" t="s">
        <v>147</v>
      </c>
      <c r="C46" s="64" t="s">
        <v>147</v>
      </c>
      <c r="D46" s="65" t="s">
        <v>159</v>
      </c>
      <c r="E46" s="31">
        <v>350.000464</v>
      </c>
      <c r="F46" s="66"/>
      <c r="G46" s="67"/>
      <c r="H46" s="31"/>
      <c r="I46" s="66"/>
      <c r="J46" s="67"/>
      <c r="K46" s="74"/>
      <c r="L46" s="31"/>
      <c r="M46" s="67"/>
      <c r="N46" s="74"/>
      <c r="O46" s="31"/>
      <c r="P46" s="67"/>
      <c r="Q46" s="31"/>
      <c r="R46" s="31"/>
      <c r="S46" s="31"/>
      <c r="T46" s="31"/>
      <c r="U46" s="67"/>
      <c r="V46" s="74"/>
      <c r="W46" s="74"/>
      <c r="X46" s="74"/>
      <c r="Y46" s="74"/>
      <c r="Z46" s="74"/>
      <c r="AA46" s="74"/>
      <c r="AB46" s="74"/>
      <c r="AC46" s="74"/>
      <c r="AD46" s="74"/>
      <c r="AE46" s="74">
        <v>181.034723</v>
      </c>
      <c r="AF46" s="74">
        <v>168.965741</v>
      </c>
      <c r="AG46" s="74"/>
      <c r="AH46" s="74"/>
      <c r="AI46" s="74"/>
      <c r="AJ46" s="74"/>
      <c r="AK46" s="74"/>
      <c r="AL46" s="74"/>
      <c r="AM46" s="74"/>
      <c r="AN46" s="31"/>
    </row>
    <row r="47" spans="1:40" ht="27.75" customHeight="1">
      <c r="A47" s="63" t="s">
        <v>147</v>
      </c>
      <c r="B47" s="64" t="s">
        <v>160</v>
      </c>
      <c r="C47" s="64" t="s">
        <v>147</v>
      </c>
      <c r="D47" s="65" t="s">
        <v>161</v>
      </c>
      <c r="E47" s="31">
        <v>350.000464</v>
      </c>
      <c r="F47" s="66"/>
      <c r="G47" s="67"/>
      <c r="H47" s="31"/>
      <c r="I47" s="66"/>
      <c r="J47" s="67"/>
      <c r="K47" s="74"/>
      <c r="L47" s="31"/>
      <c r="M47" s="67"/>
      <c r="N47" s="74"/>
      <c r="O47" s="31"/>
      <c r="P47" s="67"/>
      <c r="Q47" s="31"/>
      <c r="R47" s="31"/>
      <c r="S47" s="31"/>
      <c r="T47" s="31"/>
      <c r="U47" s="67"/>
      <c r="V47" s="74"/>
      <c r="W47" s="74"/>
      <c r="X47" s="74"/>
      <c r="Y47" s="74"/>
      <c r="Z47" s="74"/>
      <c r="AA47" s="74"/>
      <c r="AB47" s="74"/>
      <c r="AC47" s="74"/>
      <c r="AD47" s="74"/>
      <c r="AE47" s="74">
        <v>181.034723</v>
      </c>
      <c r="AF47" s="74">
        <v>168.965741</v>
      </c>
      <c r="AG47" s="74"/>
      <c r="AH47" s="74"/>
      <c r="AI47" s="74"/>
      <c r="AJ47" s="74"/>
      <c r="AK47" s="74"/>
      <c r="AL47" s="74"/>
      <c r="AM47" s="74"/>
      <c r="AN47" s="31"/>
    </row>
    <row r="48" spans="1:40" ht="27.75" customHeight="1">
      <c r="A48" s="68" t="s">
        <v>162</v>
      </c>
      <c r="B48" s="69" t="s">
        <v>163</v>
      </c>
      <c r="C48" s="69" t="s">
        <v>183</v>
      </c>
      <c r="D48" s="70" t="s">
        <v>185</v>
      </c>
      <c r="E48" s="36">
        <v>181.034723</v>
      </c>
      <c r="F48" s="71"/>
      <c r="G48" s="72"/>
      <c r="H48" s="36"/>
      <c r="I48" s="71"/>
      <c r="J48" s="72"/>
      <c r="K48" s="75"/>
      <c r="L48" s="36"/>
      <c r="M48" s="72"/>
      <c r="N48" s="75"/>
      <c r="O48" s="36"/>
      <c r="P48" s="72"/>
      <c r="Q48" s="36"/>
      <c r="R48" s="36"/>
      <c r="S48" s="36"/>
      <c r="T48" s="36"/>
      <c r="U48" s="72"/>
      <c r="V48" s="75"/>
      <c r="W48" s="75"/>
      <c r="X48" s="75"/>
      <c r="Y48" s="75"/>
      <c r="Z48" s="75"/>
      <c r="AA48" s="75"/>
      <c r="AB48" s="75"/>
      <c r="AC48" s="75"/>
      <c r="AD48" s="75"/>
      <c r="AE48" s="75">
        <v>181.034723</v>
      </c>
      <c r="AF48" s="75"/>
      <c r="AG48" s="75"/>
      <c r="AH48" s="75"/>
      <c r="AI48" s="75"/>
      <c r="AJ48" s="75"/>
      <c r="AK48" s="75"/>
      <c r="AL48" s="75"/>
      <c r="AM48" s="75"/>
      <c r="AN48" s="36"/>
    </row>
    <row r="49" spans="1:40" ht="27.75" customHeight="1">
      <c r="A49" s="68" t="s">
        <v>162</v>
      </c>
      <c r="B49" s="69" t="s">
        <v>163</v>
      </c>
      <c r="C49" s="69" t="s">
        <v>165</v>
      </c>
      <c r="D49" s="70" t="s">
        <v>166</v>
      </c>
      <c r="E49" s="36">
        <v>168.965741</v>
      </c>
      <c r="F49" s="71"/>
      <c r="G49" s="72"/>
      <c r="H49" s="36"/>
      <c r="I49" s="71"/>
      <c r="J49" s="72"/>
      <c r="K49" s="75"/>
      <c r="L49" s="36"/>
      <c r="M49" s="72"/>
      <c r="N49" s="75"/>
      <c r="O49" s="36"/>
      <c r="P49" s="72"/>
      <c r="Q49" s="36"/>
      <c r="R49" s="36"/>
      <c r="S49" s="36"/>
      <c r="T49" s="36"/>
      <c r="U49" s="72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>
        <v>168.965741</v>
      </c>
      <c r="AG49" s="75"/>
      <c r="AH49" s="75"/>
      <c r="AI49" s="75"/>
      <c r="AJ49" s="75"/>
      <c r="AK49" s="75"/>
      <c r="AL49" s="75"/>
      <c r="AM49" s="75"/>
      <c r="AN49" s="36"/>
    </row>
    <row r="50" spans="1:40" ht="27.75" customHeight="1">
      <c r="A50" s="63" t="s">
        <v>167</v>
      </c>
      <c r="B50" s="64" t="s">
        <v>147</v>
      </c>
      <c r="C50" s="64" t="s">
        <v>147</v>
      </c>
      <c r="D50" s="65" t="s">
        <v>168</v>
      </c>
      <c r="E50" s="31">
        <v>289.655556</v>
      </c>
      <c r="F50" s="66"/>
      <c r="G50" s="67"/>
      <c r="H50" s="31"/>
      <c r="I50" s="66"/>
      <c r="J50" s="67"/>
      <c r="K50" s="74"/>
      <c r="L50" s="31"/>
      <c r="M50" s="67"/>
      <c r="N50" s="74"/>
      <c r="O50" s="31"/>
      <c r="P50" s="67"/>
      <c r="Q50" s="31"/>
      <c r="R50" s="31"/>
      <c r="S50" s="31"/>
      <c r="T50" s="31"/>
      <c r="U50" s="67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>
        <v>289.655556</v>
      </c>
      <c r="AM50" s="74"/>
      <c r="AN50" s="31"/>
    </row>
    <row r="51" spans="1:40" ht="27.75" customHeight="1">
      <c r="A51" s="63" t="s">
        <v>147</v>
      </c>
      <c r="B51" s="64" t="s">
        <v>169</v>
      </c>
      <c r="C51" s="64" t="s">
        <v>147</v>
      </c>
      <c r="D51" s="65" t="s">
        <v>170</v>
      </c>
      <c r="E51" s="31">
        <v>289.655556</v>
      </c>
      <c r="F51" s="66"/>
      <c r="G51" s="67"/>
      <c r="H51" s="31"/>
      <c r="I51" s="66"/>
      <c r="J51" s="67"/>
      <c r="K51" s="74"/>
      <c r="L51" s="31"/>
      <c r="M51" s="67"/>
      <c r="N51" s="74"/>
      <c r="O51" s="31"/>
      <c r="P51" s="67"/>
      <c r="Q51" s="31"/>
      <c r="R51" s="31"/>
      <c r="S51" s="31"/>
      <c r="T51" s="31"/>
      <c r="U51" s="67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>
        <v>289.655556</v>
      </c>
      <c r="AM51" s="74"/>
      <c r="AN51" s="31"/>
    </row>
    <row r="52" spans="1:40" ht="27.75" customHeight="1">
      <c r="A52" s="68" t="s">
        <v>171</v>
      </c>
      <c r="B52" s="69" t="s">
        <v>172</v>
      </c>
      <c r="C52" s="69" t="s">
        <v>154</v>
      </c>
      <c r="D52" s="70" t="s">
        <v>173</v>
      </c>
      <c r="E52" s="36">
        <v>289.655556</v>
      </c>
      <c r="F52" s="71"/>
      <c r="G52" s="72"/>
      <c r="H52" s="36"/>
      <c r="I52" s="71"/>
      <c r="J52" s="72"/>
      <c r="K52" s="75"/>
      <c r="L52" s="36"/>
      <c r="M52" s="72"/>
      <c r="N52" s="75"/>
      <c r="O52" s="36"/>
      <c r="P52" s="72"/>
      <c r="Q52" s="36"/>
      <c r="R52" s="36"/>
      <c r="S52" s="36"/>
      <c r="T52" s="36"/>
      <c r="U52" s="72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>
        <v>289.655556</v>
      </c>
      <c r="AM52" s="75"/>
      <c r="AN52" s="36"/>
    </row>
    <row r="53" spans="1:40" ht="37.5" customHeight="1">
      <c r="A53" s="63" t="s">
        <v>147</v>
      </c>
      <c r="B53" s="64" t="s">
        <v>147</v>
      </c>
      <c r="C53" s="64" t="s">
        <v>147</v>
      </c>
      <c r="D53" s="65" t="s">
        <v>135</v>
      </c>
      <c r="E53" s="31">
        <v>99.534169</v>
      </c>
      <c r="F53" s="66">
        <v>67.68465</v>
      </c>
      <c r="G53" s="67">
        <v>67.68465</v>
      </c>
      <c r="H53" s="31"/>
      <c r="I53" s="66">
        <v>28.39068</v>
      </c>
      <c r="J53" s="67">
        <v>28.39068</v>
      </c>
      <c r="K53" s="74"/>
      <c r="L53" s="31">
        <v>2.86416</v>
      </c>
      <c r="M53" s="67">
        <v>2.86416</v>
      </c>
      <c r="N53" s="74"/>
      <c r="O53" s="31">
        <v>2.69892</v>
      </c>
      <c r="P53" s="67">
        <v>2.69892</v>
      </c>
      <c r="Q53" s="31"/>
      <c r="R53" s="31">
        <v>22.39308</v>
      </c>
      <c r="S53" s="31">
        <v>22.39308</v>
      </c>
      <c r="T53" s="31"/>
      <c r="U53" s="67">
        <v>8.97192</v>
      </c>
      <c r="V53" s="74">
        <v>8.97192</v>
      </c>
      <c r="W53" s="74"/>
      <c r="X53" s="74">
        <v>2.36589</v>
      </c>
      <c r="Y53" s="74">
        <v>2.36589</v>
      </c>
      <c r="Z53" s="74"/>
      <c r="AA53" s="74"/>
      <c r="AB53" s="74"/>
      <c r="AC53" s="74"/>
      <c r="AD53" s="74">
        <v>0.5553</v>
      </c>
      <c r="AE53" s="74">
        <v>5.076349</v>
      </c>
      <c r="AF53" s="74">
        <v>4.737926</v>
      </c>
      <c r="AG53" s="74">
        <v>0.497702</v>
      </c>
      <c r="AH53" s="74">
        <v>0.362333</v>
      </c>
      <c r="AI53" s="74"/>
      <c r="AJ53" s="74">
        <v>0.135369</v>
      </c>
      <c r="AK53" s="74">
        <v>10.829544</v>
      </c>
      <c r="AL53" s="74">
        <v>8.122158</v>
      </c>
      <c r="AM53" s="74"/>
      <c r="AN53" s="31">
        <v>2.03054</v>
      </c>
    </row>
    <row r="54" spans="1:40" ht="27.75" customHeight="1">
      <c r="A54" s="63" t="s">
        <v>148</v>
      </c>
      <c r="B54" s="64" t="s">
        <v>147</v>
      </c>
      <c r="C54" s="64" t="s">
        <v>147</v>
      </c>
      <c r="D54" s="65" t="s">
        <v>149</v>
      </c>
      <c r="E54" s="31">
        <v>10.829544</v>
      </c>
      <c r="F54" s="66"/>
      <c r="G54" s="67"/>
      <c r="H54" s="31"/>
      <c r="I54" s="66"/>
      <c r="J54" s="67"/>
      <c r="K54" s="74"/>
      <c r="L54" s="31"/>
      <c r="M54" s="67"/>
      <c r="N54" s="74"/>
      <c r="O54" s="31"/>
      <c r="P54" s="67"/>
      <c r="Q54" s="31"/>
      <c r="R54" s="31"/>
      <c r="S54" s="31"/>
      <c r="T54" s="31"/>
      <c r="U54" s="67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>
        <v>10.829544</v>
      </c>
      <c r="AL54" s="74"/>
      <c r="AM54" s="74"/>
      <c r="AN54" s="31"/>
    </row>
    <row r="55" spans="1:40" ht="27.75" customHeight="1">
      <c r="A55" s="63" t="s">
        <v>147</v>
      </c>
      <c r="B55" s="64" t="s">
        <v>150</v>
      </c>
      <c r="C55" s="64" t="s">
        <v>147</v>
      </c>
      <c r="D55" s="65" t="s">
        <v>151</v>
      </c>
      <c r="E55" s="31">
        <v>10.829544</v>
      </c>
      <c r="F55" s="66"/>
      <c r="G55" s="67"/>
      <c r="H55" s="31"/>
      <c r="I55" s="66"/>
      <c r="J55" s="67"/>
      <c r="K55" s="74"/>
      <c r="L55" s="31"/>
      <c r="M55" s="67"/>
      <c r="N55" s="74"/>
      <c r="O55" s="31"/>
      <c r="P55" s="67"/>
      <c r="Q55" s="31"/>
      <c r="R55" s="31"/>
      <c r="S55" s="31"/>
      <c r="T55" s="31"/>
      <c r="U55" s="67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>
        <v>10.829544</v>
      </c>
      <c r="AL55" s="74"/>
      <c r="AM55" s="74"/>
      <c r="AN55" s="31"/>
    </row>
    <row r="56" spans="1:40" ht="37.5" customHeight="1">
      <c r="A56" s="68" t="s">
        <v>152</v>
      </c>
      <c r="B56" s="69" t="s">
        <v>153</v>
      </c>
      <c r="C56" s="69" t="s">
        <v>156</v>
      </c>
      <c r="D56" s="70" t="s">
        <v>157</v>
      </c>
      <c r="E56" s="36">
        <v>10.829544</v>
      </c>
      <c r="F56" s="71"/>
      <c r="G56" s="72"/>
      <c r="H56" s="36"/>
      <c r="I56" s="71"/>
      <c r="J56" s="72"/>
      <c r="K56" s="75"/>
      <c r="L56" s="36"/>
      <c r="M56" s="72"/>
      <c r="N56" s="75"/>
      <c r="O56" s="36"/>
      <c r="P56" s="72"/>
      <c r="Q56" s="36"/>
      <c r="R56" s="36"/>
      <c r="S56" s="36"/>
      <c r="T56" s="36"/>
      <c r="U56" s="72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>
        <v>10.829544</v>
      </c>
      <c r="AL56" s="75"/>
      <c r="AM56" s="75"/>
      <c r="AN56" s="36"/>
    </row>
    <row r="57" spans="1:40" ht="27.75" customHeight="1">
      <c r="A57" s="63" t="s">
        <v>158</v>
      </c>
      <c r="B57" s="64" t="s">
        <v>147</v>
      </c>
      <c r="C57" s="64" t="s">
        <v>147</v>
      </c>
      <c r="D57" s="65" t="s">
        <v>159</v>
      </c>
      <c r="E57" s="31">
        <v>10.176608</v>
      </c>
      <c r="F57" s="66"/>
      <c r="G57" s="67"/>
      <c r="H57" s="31"/>
      <c r="I57" s="66"/>
      <c r="J57" s="67"/>
      <c r="K57" s="74"/>
      <c r="L57" s="31"/>
      <c r="M57" s="67"/>
      <c r="N57" s="74"/>
      <c r="O57" s="31"/>
      <c r="P57" s="67"/>
      <c r="Q57" s="31"/>
      <c r="R57" s="31"/>
      <c r="S57" s="31"/>
      <c r="T57" s="31"/>
      <c r="U57" s="67"/>
      <c r="V57" s="74"/>
      <c r="W57" s="74"/>
      <c r="X57" s="74"/>
      <c r="Y57" s="74"/>
      <c r="Z57" s="74"/>
      <c r="AA57" s="74"/>
      <c r="AB57" s="74"/>
      <c r="AC57" s="74"/>
      <c r="AD57" s="74"/>
      <c r="AE57" s="74">
        <v>5.076349</v>
      </c>
      <c r="AF57" s="74">
        <v>4.737926</v>
      </c>
      <c r="AG57" s="74">
        <v>0.362333</v>
      </c>
      <c r="AH57" s="74">
        <v>0.362333</v>
      </c>
      <c r="AI57" s="74"/>
      <c r="AJ57" s="74"/>
      <c r="AK57" s="74"/>
      <c r="AL57" s="74"/>
      <c r="AM57" s="74"/>
      <c r="AN57" s="31"/>
    </row>
    <row r="58" spans="1:40" ht="27.75" customHeight="1">
      <c r="A58" s="63" t="s">
        <v>147</v>
      </c>
      <c r="B58" s="64" t="s">
        <v>160</v>
      </c>
      <c r="C58" s="64" t="s">
        <v>147</v>
      </c>
      <c r="D58" s="65" t="s">
        <v>161</v>
      </c>
      <c r="E58" s="31">
        <v>10.176608</v>
      </c>
      <c r="F58" s="66"/>
      <c r="G58" s="67"/>
      <c r="H58" s="31"/>
      <c r="I58" s="66"/>
      <c r="J58" s="67"/>
      <c r="K58" s="74"/>
      <c r="L58" s="31"/>
      <c r="M58" s="67"/>
      <c r="N58" s="74"/>
      <c r="O58" s="31"/>
      <c r="P58" s="67"/>
      <c r="Q58" s="31"/>
      <c r="R58" s="31"/>
      <c r="S58" s="31"/>
      <c r="T58" s="31"/>
      <c r="U58" s="67"/>
      <c r="V58" s="74"/>
      <c r="W58" s="74"/>
      <c r="X58" s="74"/>
      <c r="Y58" s="74"/>
      <c r="Z58" s="74"/>
      <c r="AA58" s="74"/>
      <c r="AB58" s="74"/>
      <c r="AC58" s="74"/>
      <c r="AD58" s="74"/>
      <c r="AE58" s="74">
        <v>5.076349</v>
      </c>
      <c r="AF58" s="74">
        <v>4.737926</v>
      </c>
      <c r="AG58" s="74">
        <v>0.362333</v>
      </c>
      <c r="AH58" s="74">
        <v>0.362333</v>
      </c>
      <c r="AI58" s="74"/>
      <c r="AJ58" s="74"/>
      <c r="AK58" s="74"/>
      <c r="AL58" s="74"/>
      <c r="AM58" s="74"/>
      <c r="AN58" s="31"/>
    </row>
    <row r="59" spans="1:40" ht="27.75" customHeight="1">
      <c r="A59" s="68" t="s">
        <v>162</v>
      </c>
      <c r="B59" s="69" t="s">
        <v>163</v>
      </c>
      <c r="C59" s="69" t="s">
        <v>165</v>
      </c>
      <c r="D59" s="70" t="s">
        <v>166</v>
      </c>
      <c r="E59" s="36">
        <v>4.737926</v>
      </c>
      <c r="F59" s="71"/>
      <c r="G59" s="72"/>
      <c r="H59" s="36"/>
      <c r="I59" s="71"/>
      <c r="J59" s="72"/>
      <c r="K59" s="75"/>
      <c r="L59" s="36"/>
      <c r="M59" s="72"/>
      <c r="N59" s="75"/>
      <c r="O59" s="36"/>
      <c r="P59" s="72"/>
      <c r="Q59" s="36"/>
      <c r="R59" s="36"/>
      <c r="S59" s="36"/>
      <c r="T59" s="36"/>
      <c r="U59" s="72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>
        <v>4.737926</v>
      </c>
      <c r="AG59" s="75"/>
      <c r="AH59" s="75"/>
      <c r="AI59" s="75"/>
      <c r="AJ59" s="75"/>
      <c r="AK59" s="75"/>
      <c r="AL59" s="75"/>
      <c r="AM59" s="75"/>
      <c r="AN59" s="36"/>
    </row>
    <row r="60" spans="1:40" ht="27.75" customHeight="1">
      <c r="A60" s="68" t="s">
        <v>162</v>
      </c>
      <c r="B60" s="69" t="s">
        <v>163</v>
      </c>
      <c r="C60" s="69" t="s">
        <v>154</v>
      </c>
      <c r="D60" s="70" t="s">
        <v>164</v>
      </c>
      <c r="E60" s="36">
        <v>5.438682</v>
      </c>
      <c r="F60" s="71"/>
      <c r="G60" s="72"/>
      <c r="H60" s="36"/>
      <c r="I60" s="71"/>
      <c r="J60" s="72"/>
      <c r="K60" s="75"/>
      <c r="L60" s="36"/>
      <c r="M60" s="72"/>
      <c r="N60" s="75"/>
      <c r="O60" s="36"/>
      <c r="P60" s="72"/>
      <c r="Q60" s="36"/>
      <c r="R60" s="36"/>
      <c r="S60" s="36"/>
      <c r="T60" s="36"/>
      <c r="U60" s="72"/>
      <c r="V60" s="75"/>
      <c r="W60" s="75"/>
      <c r="X60" s="75"/>
      <c r="Y60" s="75"/>
      <c r="Z60" s="75"/>
      <c r="AA60" s="75"/>
      <c r="AB60" s="75"/>
      <c r="AC60" s="75"/>
      <c r="AD60" s="75"/>
      <c r="AE60" s="75">
        <v>5.076349</v>
      </c>
      <c r="AF60" s="75"/>
      <c r="AG60" s="75">
        <v>0.362333</v>
      </c>
      <c r="AH60" s="75">
        <v>0.362333</v>
      </c>
      <c r="AI60" s="75"/>
      <c r="AJ60" s="75"/>
      <c r="AK60" s="75"/>
      <c r="AL60" s="75"/>
      <c r="AM60" s="75"/>
      <c r="AN60" s="36"/>
    </row>
    <row r="61" spans="1:40" ht="27.75" customHeight="1">
      <c r="A61" s="63" t="s">
        <v>167</v>
      </c>
      <c r="B61" s="64" t="s">
        <v>147</v>
      </c>
      <c r="C61" s="64" t="s">
        <v>147</v>
      </c>
      <c r="D61" s="65" t="s">
        <v>168</v>
      </c>
      <c r="E61" s="31">
        <v>8.122158</v>
      </c>
      <c r="F61" s="66"/>
      <c r="G61" s="67"/>
      <c r="H61" s="31"/>
      <c r="I61" s="66"/>
      <c r="J61" s="67"/>
      <c r="K61" s="74"/>
      <c r="L61" s="31"/>
      <c r="M61" s="67"/>
      <c r="N61" s="74"/>
      <c r="O61" s="31"/>
      <c r="P61" s="67"/>
      <c r="Q61" s="31"/>
      <c r="R61" s="31"/>
      <c r="S61" s="31"/>
      <c r="T61" s="31"/>
      <c r="U61" s="67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>
        <v>8.122158</v>
      </c>
      <c r="AM61" s="74"/>
      <c r="AN61" s="31"/>
    </row>
    <row r="62" spans="1:40" ht="27.75" customHeight="1">
      <c r="A62" s="63" t="s">
        <v>147</v>
      </c>
      <c r="B62" s="64" t="s">
        <v>169</v>
      </c>
      <c r="C62" s="64" t="s">
        <v>147</v>
      </c>
      <c r="D62" s="65" t="s">
        <v>170</v>
      </c>
      <c r="E62" s="31">
        <v>8.122158</v>
      </c>
      <c r="F62" s="66"/>
      <c r="G62" s="67"/>
      <c r="H62" s="31"/>
      <c r="I62" s="66"/>
      <c r="J62" s="67"/>
      <c r="K62" s="74"/>
      <c r="L62" s="31"/>
      <c r="M62" s="67"/>
      <c r="N62" s="74"/>
      <c r="O62" s="31"/>
      <c r="P62" s="67"/>
      <c r="Q62" s="31"/>
      <c r="R62" s="31"/>
      <c r="S62" s="31"/>
      <c r="T62" s="31"/>
      <c r="U62" s="67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>
        <v>8.122158</v>
      </c>
      <c r="AM62" s="74"/>
      <c r="AN62" s="31"/>
    </row>
    <row r="63" spans="1:40" ht="27.75" customHeight="1">
      <c r="A63" s="68" t="s">
        <v>171</v>
      </c>
      <c r="B63" s="69" t="s">
        <v>172</v>
      </c>
      <c r="C63" s="69" t="s">
        <v>154</v>
      </c>
      <c r="D63" s="70" t="s">
        <v>173</v>
      </c>
      <c r="E63" s="36">
        <v>8.122158</v>
      </c>
      <c r="F63" s="71"/>
      <c r="G63" s="72"/>
      <c r="H63" s="36"/>
      <c r="I63" s="71"/>
      <c r="J63" s="72"/>
      <c r="K63" s="75"/>
      <c r="L63" s="36"/>
      <c r="M63" s="72"/>
      <c r="N63" s="75"/>
      <c r="O63" s="36"/>
      <c r="P63" s="72"/>
      <c r="Q63" s="36"/>
      <c r="R63" s="36"/>
      <c r="S63" s="36"/>
      <c r="T63" s="36"/>
      <c r="U63" s="72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>
        <v>8.122158</v>
      </c>
      <c r="AM63" s="75"/>
      <c r="AN63" s="36"/>
    </row>
    <row r="64" spans="1:40" ht="27.75" customHeight="1">
      <c r="A64" s="63" t="s">
        <v>174</v>
      </c>
      <c r="B64" s="64" t="s">
        <v>147</v>
      </c>
      <c r="C64" s="64" t="s">
        <v>147</v>
      </c>
      <c r="D64" s="65" t="s">
        <v>175</v>
      </c>
      <c r="E64" s="31">
        <v>70.405859</v>
      </c>
      <c r="F64" s="66">
        <v>67.68465</v>
      </c>
      <c r="G64" s="67">
        <v>67.68465</v>
      </c>
      <c r="H64" s="31"/>
      <c r="I64" s="66">
        <v>28.39068</v>
      </c>
      <c r="J64" s="67">
        <v>28.39068</v>
      </c>
      <c r="K64" s="74"/>
      <c r="L64" s="31">
        <v>2.86416</v>
      </c>
      <c r="M64" s="67">
        <v>2.86416</v>
      </c>
      <c r="N64" s="74"/>
      <c r="O64" s="31">
        <v>2.69892</v>
      </c>
      <c r="P64" s="67">
        <v>2.69892</v>
      </c>
      <c r="Q64" s="31"/>
      <c r="R64" s="31">
        <v>22.39308</v>
      </c>
      <c r="S64" s="31">
        <v>22.39308</v>
      </c>
      <c r="T64" s="31"/>
      <c r="U64" s="67">
        <v>8.97192</v>
      </c>
      <c r="V64" s="74">
        <v>8.97192</v>
      </c>
      <c r="W64" s="74"/>
      <c r="X64" s="74">
        <v>2.36589</v>
      </c>
      <c r="Y64" s="74">
        <v>2.36589</v>
      </c>
      <c r="Z64" s="74"/>
      <c r="AA64" s="74"/>
      <c r="AB64" s="74"/>
      <c r="AC64" s="74"/>
      <c r="AD64" s="74">
        <v>0.5553</v>
      </c>
      <c r="AE64" s="74"/>
      <c r="AF64" s="74"/>
      <c r="AG64" s="74">
        <v>0.135369</v>
      </c>
      <c r="AH64" s="74"/>
      <c r="AI64" s="74"/>
      <c r="AJ64" s="74">
        <v>0.135369</v>
      </c>
      <c r="AK64" s="74"/>
      <c r="AL64" s="74"/>
      <c r="AM64" s="74"/>
      <c r="AN64" s="31">
        <v>2.03054</v>
      </c>
    </row>
    <row r="65" spans="1:40" ht="27.75" customHeight="1">
      <c r="A65" s="63" t="s">
        <v>147</v>
      </c>
      <c r="B65" s="64" t="s">
        <v>176</v>
      </c>
      <c r="C65" s="64" t="s">
        <v>147</v>
      </c>
      <c r="D65" s="65" t="s">
        <v>177</v>
      </c>
      <c r="E65" s="31">
        <v>70.405859</v>
      </c>
      <c r="F65" s="66">
        <v>67.68465</v>
      </c>
      <c r="G65" s="67">
        <v>67.68465</v>
      </c>
      <c r="H65" s="31"/>
      <c r="I65" s="66">
        <v>28.39068</v>
      </c>
      <c r="J65" s="67">
        <v>28.39068</v>
      </c>
      <c r="K65" s="74"/>
      <c r="L65" s="31">
        <v>2.86416</v>
      </c>
      <c r="M65" s="67">
        <v>2.86416</v>
      </c>
      <c r="N65" s="74"/>
      <c r="O65" s="31">
        <v>2.69892</v>
      </c>
      <c r="P65" s="67">
        <v>2.69892</v>
      </c>
      <c r="Q65" s="31"/>
      <c r="R65" s="31">
        <v>22.39308</v>
      </c>
      <c r="S65" s="31">
        <v>22.39308</v>
      </c>
      <c r="T65" s="31"/>
      <c r="U65" s="67">
        <v>8.97192</v>
      </c>
      <c r="V65" s="74">
        <v>8.97192</v>
      </c>
      <c r="W65" s="74"/>
      <c r="X65" s="74">
        <v>2.36589</v>
      </c>
      <c r="Y65" s="74">
        <v>2.36589</v>
      </c>
      <c r="Z65" s="74"/>
      <c r="AA65" s="74"/>
      <c r="AB65" s="74"/>
      <c r="AC65" s="74"/>
      <c r="AD65" s="74">
        <v>0.5553</v>
      </c>
      <c r="AE65" s="74"/>
      <c r="AF65" s="74"/>
      <c r="AG65" s="74">
        <v>0.135369</v>
      </c>
      <c r="AH65" s="74"/>
      <c r="AI65" s="74"/>
      <c r="AJ65" s="74">
        <v>0.135369</v>
      </c>
      <c r="AK65" s="74"/>
      <c r="AL65" s="74"/>
      <c r="AM65" s="74"/>
      <c r="AN65" s="31">
        <v>2.03054</v>
      </c>
    </row>
    <row r="66" spans="1:40" ht="27.75" customHeight="1">
      <c r="A66" s="68" t="s">
        <v>178</v>
      </c>
      <c r="B66" s="69" t="s">
        <v>179</v>
      </c>
      <c r="C66" s="69" t="s">
        <v>154</v>
      </c>
      <c r="D66" s="70" t="s">
        <v>180</v>
      </c>
      <c r="E66" s="36">
        <v>70.405859</v>
      </c>
      <c r="F66" s="71">
        <v>67.68465</v>
      </c>
      <c r="G66" s="72">
        <v>67.68465</v>
      </c>
      <c r="H66" s="36"/>
      <c r="I66" s="71">
        <v>28.39068</v>
      </c>
      <c r="J66" s="72">
        <v>28.39068</v>
      </c>
      <c r="K66" s="75"/>
      <c r="L66" s="36">
        <v>2.86416</v>
      </c>
      <c r="M66" s="72">
        <v>2.86416</v>
      </c>
      <c r="N66" s="75"/>
      <c r="O66" s="36">
        <v>2.69892</v>
      </c>
      <c r="P66" s="72">
        <v>2.69892</v>
      </c>
      <c r="Q66" s="36"/>
      <c r="R66" s="36">
        <v>22.39308</v>
      </c>
      <c r="S66" s="36">
        <v>22.39308</v>
      </c>
      <c r="T66" s="36"/>
      <c r="U66" s="72">
        <v>8.97192</v>
      </c>
      <c r="V66" s="75">
        <v>8.97192</v>
      </c>
      <c r="W66" s="75"/>
      <c r="X66" s="75">
        <v>2.36589</v>
      </c>
      <c r="Y66" s="75">
        <v>2.36589</v>
      </c>
      <c r="Z66" s="75"/>
      <c r="AA66" s="75"/>
      <c r="AB66" s="75"/>
      <c r="AC66" s="75"/>
      <c r="AD66" s="75">
        <v>0.5553</v>
      </c>
      <c r="AE66" s="75"/>
      <c r="AF66" s="75"/>
      <c r="AG66" s="75">
        <v>0.135369</v>
      </c>
      <c r="AH66" s="75"/>
      <c r="AI66" s="75"/>
      <c r="AJ66" s="75">
        <v>0.135369</v>
      </c>
      <c r="AK66" s="75"/>
      <c r="AL66" s="75"/>
      <c r="AM66" s="75"/>
      <c r="AN66" s="36">
        <v>2.03054</v>
      </c>
    </row>
    <row r="67" spans="1:40" ht="36" customHeight="1">
      <c r="A67" s="63" t="s">
        <v>147</v>
      </c>
      <c r="B67" s="64" t="s">
        <v>147</v>
      </c>
      <c r="C67" s="64" t="s">
        <v>147</v>
      </c>
      <c r="D67" s="65" t="s">
        <v>136</v>
      </c>
      <c r="E67" s="31">
        <v>400.101615</v>
      </c>
      <c r="F67" s="66">
        <v>254.351</v>
      </c>
      <c r="G67" s="67"/>
      <c r="H67" s="31">
        <v>254.351</v>
      </c>
      <c r="I67" s="66">
        <v>112.9056</v>
      </c>
      <c r="J67" s="67"/>
      <c r="K67" s="74">
        <v>112.9056</v>
      </c>
      <c r="L67" s="31">
        <v>10.632</v>
      </c>
      <c r="M67" s="67"/>
      <c r="N67" s="74">
        <v>10.632</v>
      </c>
      <c r="O67" s="31">
        <v>9.7326</v>
      </c>
      <c r="P67" s="67"/>
      <c r="Q67" s="31">
        <v>9.7326</v>
      </c>
      <c r="R67" s="31"/>
      <c r="S67" s="31"/>
      <c r="T67" s="31"/>
      <c r="U67" s="67">
        <v>31.944</v>
      </c>
      <c r="V67" s="74"/>
      <c r="W67" s="74">
        <v>31.944</v>
      </c>
      <c r="X67" s="74">
        <v>9.4088</v>
      </c>
      <c r="Y67" s="74"/>
      <c r="Z67" s="74">
        <v>9.4088</v>
      </c>
      <c r="AA67" s="74">
        <v>79.728</v>
      </c>
      <c r="AB67" s="74"/>
      <c r="AC67" s="74">
        <v>79.728</v>
      </c>
      <c r="AD67" s="74">
        <v>2.0423</v>
      </c>
      <c r="AE67" s="74">
        <v>19.076325</v>
      </c>
      <c r="AF67" s="74">
        <v>17.80457</v>
      </c>
      <c r="AG67" s="74">
        <v>7.63053</v>
      </c>
      <c r="AH67" s="74">
        <v>2.034808</v>
      </c>
      <c r="AI67" s="74">
        <v>5.08702</v>
      </c>
      <c r="AJ67" s="74">
        <v>0.508702</v>
      </c>
      <c r="AK67" s="74">
        <v>40.69616</v>
      </c>
      <c r="AL67" s="74">
        <v>30.52212</v>
      </c>
      <c r="AM67" s="74">
        <v>20.34808</v>
      </c>
      <c r="AN67" s="31">
        <v>7.63053</v>
      </c>
    </row>
    <row r="68" spans="1:40" ht="27.75" customHeight="1">
      <c r="A68" s="63" t="s">
        <v>148</v>
      </c>
      <c r="B68" s="64" t="s">
        <v>147</v>
      </c>
      <c r="C68" s="64" t="s">
        <v>147</v>
      </c>
      <c r="D68" s="65" t="s">
        <v>149</v>
      </c>
      <c r="E68" s="31">
        <v>61.04424</v>
      </c>
      <c r="F68" s="66"/>
      <c r="G68" s="67"/>
      <c r="H68" s="31"/>
      <c r="I68" s="66"/>
      <c r="J68" s="67"/>
      <c r="K68" s="74"/>
      <c r="L68" s="31"/>
      <c r="M68" s="67"/>
      <c r="N68" s="74"/>
      <c r="O68" s="31"/>
      <c r="P68" s="67"/>
      <c r="Q68" s="31"/>
      <c r="R68" s="31"/>
      <c r="S68" s="31"/>
      <c r="T68" s="31"/>
      <c r="U68" s="67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>
        <v>40.69616</v>
      </c>
      <c r="AL68" s="74"/>
      <c r="AM68" s="74">
        <v>20.34808</v>
      </c>
      <c r="AN68" s="31"/>
    </row>
    <row r="69" spans="1:40" ht="27.75" customHeight="1">
      <c r="A69" s="63" t="s">
        <v>147</v>
      </c>
      <c r="B69" s="64" t="s">
        <v>150</v>
      </c>
      <c r="C69" s="64" t="s">
        <v>147</v>
      </c>
      <c r="D69" s="65" t="s">
        <v>151</v>
      </c>
      <c r="E69" s="31">
        <v>61.04424</v>
      </c>
      <c r="F69" s="66"/>
      <c r="G69" s="67"/>
      <c r="H69" s="31"/>
      <c r="I69" s="66"/>
      <c r="J69" s="67"/>
      <c r="K69" s="74"/>
      <c r="L69" s="31"/>
      <c r="M69" s="67"/>
      <c r="N69" s="74"/>
      <c r="O69" s="31"/>
      <c r="P69" s="67"/>
      <c r="Q69" s="31"/>
      <c r="R69" s="31"/>
      <c r="S69" s="31"/>
      <c r="T69" s="31"/>
      <c r="U69" s="67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>
        <v>40.69616</v>
      </c>
      <c r="AL69" s="74"/>
      <c r="AM69" s="74">
        <v>20.34808</v>
      </c>
      <c r="AN69" s="31"/>
    </row>
    <row r="70" spans="1:40" ht="36" customHeight="1">
      <c r="A70" s="68" t="s">
        <v>152</v>
      </c>
      <c r="B70" s="69" t="s">
        <v>153</v>
      </c>
      <c r="C70" s="69" t="s">
        <v>156</v>
      </c>
      <c r="D70" s="70" t="s">
        <v>157</v>
      </c>
      <c r="E70" s="36">
        <v>40.69616</v>
      </c>
      <c r="F70" s="71"/>
      <c r="G70" s="72"/>
      <c r="H70" s="36"/>
      <c r="I70" s="71"/>
      <c r="J70" s="72"/>
      <c r="K70" s="75"/>
      <c r="L70" s="36"/>
      <c r="M70" s="72"/>
      <c r="N70" s="75"/>
      <c r="O70" s="36"/>
      <c r="P70" s="72"/>
      <c r="Q70" s="36"/>
      <c r="R70" s="36"/>
      <c r="S70" s="36"/>
      <c r="T70" s="36"/>
      <c r="U70" s="72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>
        <v>40.69616</v>
      </c>
      <c r="AL70" s="75"/>
      <c r="AM70" s="75"/>
      <c r="AN70" s="36"/>
    </row>
    <row r="71" spans="1:40" ht="27.75" customHeight="1">
      <c r="A71" s="68" t="s">
        <v>152</v>
      </c>
      <c r="B71" s="69" t="s">
        <v>153</v>
      </c>
      <c r="C71" s="69" t="s">
        <v>201</v>
      </c>
      <c r="D71" s="70" t="s">
        <v>202</v>
      </c>
      <c r="E71" s="36">
        <v>20.34808</v>
      </c>
      <c r="F71" s="71"/>
      <c r="G71" s="72"/>
      <c r="H71" s="36"/>
      <c r="I71" s="71"/>
      <c r="J71" s="72"/>
      <c r="K71" s="75"/>
      <c r="L71" s="36"/>
      <c r="M71" s="72"/>
      <c r="N71" s="75"/>
      <c r="O71" s="36"/>
      <c r="P71" s="72"/>
      <c r="Q71" s="36"/>
      <c r="R71" s="36"/>
      <c r="S71" s="36"/>
      <c r="T71" s="36"/>
      <c r="U71" s="72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>
        <v>20.34808</v>
      </c>
      <c r="AN71" s="36"/>
    </row>
    <row r="72" spans="1:40" ht="27.75" customHeight="1">
      <c r="A72" s="63" t="s">
        <v>158</v>
      </c>
      <c r="B72" s="64" t="s">
        <v>147</v>
      </c>
      <c r="C72" s="64" t="s">
        <v>147</v>
      </c>
      <c r="D72" s="65" t="s">
        <v>159</v>
      </c>
      <c r="E72" s="31">
        <v>36.880895</v>
      </c>
      <c r="F72" s="66"/>
      <c r="G72" s="67"/>
      <c r="H72" s="31"/>
      <c r="I72" s="66"/>
      <c r="J72" s="67"/>
      <c r="K72" s="74"/>
      <c r="L72" s="31"/>
      <c r="M72" s="67"/>
      <c r="N72" s="74"/>
      <c r="O72" s="31"/>
      <c r="P72" s="67"/>
      <c r="Q72" s="31"/>
      <c r="R72" s="31"/>
      <c r="S72" s="31"/>
      <c r="T72" s="31"/>
      <c r="U72" s="67"/>
      <c r="V72" s="74"/>
      <c r="W72" s="74"/>
      <c r="X72" s="74"/>
      <c r="Y72" s="74"/>
      <c r="Z72" s="74"/>
      <c r="AA72" s="74"/>
      <c r="AB72" s="74"/>
      <c r="AC72" s="74"/>
      <c r="AD72" s="74"/>
      <c r="AE72" s="74">
        <v>19.076325</v>
      </c>
      <c r="AF72" s="74">
        <v>17.80457</v>
      </c>
      <c r="AG72" s="74"/>
      <c r="AH72" s="74"/>
      <c r="AI72" s="74"/>
      <c r="AJ72" s="74"/>
      <c r="AK72" s="74"/>
      <c r="AL72" s="74"/>
      <c r="AM72" s="74"/>
      <c r="AN72" s="31"/>
    </row>
    <row r="73" spans="1:40" ht="27.75" customHeight="1">
      <c r="A73" s="63" t="s">
        <v>147</v>
      </c>
      <c r="B73" s="64" t="s">
        <v>160</v>
      </c>
      <c r="C73" s="64" t="s">
        <v>147</v>
      </c>
      <c r="D73" s="65" t="s">
        <v>161</v>
      </c>
      <c r="E73" s="31">
        <v>36.880895</v>
      </c>
      <c r="F73" s="66"/>
      <c r="G73" s="67"/>
      <c r="H73" s="31"/>
      <c r="I73" s="66"/>
      <c r="J73" s="67"/>
      <c r="K73" s="74"/>
      <c r="L73" s="31"/>
      <c r="M73" s="67"/>
      <c r="N73" s="74"/>
      <c r="O73" s="31"/>
      <c r="P73" s="67"/>
      <c r="Q73" s="31"/>
      <c r="R73" s="31"/>
      <c r="S73" s="31"/>
      <c r="T73" s="31"/>
      <c r="U73" s="67"/>
      <c r="V73" s="74"/>
      <c r="W73" s="74"/>
      <c r="X73" s="74"/>
      <c r="Y73" s="74"/>
      <c r="Z73" s="74"/>
      <c r="AA73" s="74"/>
      <c r="AB73" s="74"/>
      <c r="AC73" s="74"/>
      <c r="AD73" s="74"/>
      <c r="AE73" s="74">
        <v>19.076325</v>
      </c>
      <c r="AF73" s="74">
        <v>17.80457</v>
      </c>
      <c r="AG73" s="74"/>
      <c r="AH73" s="74"/>
      <c r="AI73" s="74"/>
      <c r="AJ73" s="74"/>
      <c r="AK73" s="74"/>
      <c r="AL73" s="74"/>
      <c r="AM73" s="74"/>
      <c r="AN73" s="31"/>
    </row>
    <row r="74" spans="1:40" ht="27.75" customHeight="1">
      <c r="A74" s="68" t="s">
        <v>162</v>
      </c>
      <c r="B74" s="69" t="s">
        <v>163</v>
      </c>
      <c r="C74" s="69" t="s">
        <v>165</v>
      </c>
      <c r="D74" s="70" t="s">
        <v>166</v>
      </c>
      <c r="E74" s="36">
        <v>17.80457</v>
      </c>
      <c r="F74" s="71"/>
      <c r="G74" s="72"/>
      <c r="H74" s="36"/>
      <c r="I74" s="71"/>
      <c r="J74" s="72"/>
      <c r="K74" s="75"/>
      <c r="L74" s="36"/>
      <c r="M74" s="72"/>
      <c r="N74" s="75"/>
      <c r="O74" s="36"/>
      <c r="P74" s="72"/>
      <c r="Q74" s="36"/>
      <c r="R74" s="36"/>
      <c r="S74" s="36"/>
      <c r="T74" s="36"/>
      <c r="U74" s="72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>
        <v>17.80457</v>
      </c>
      <c r="AG74" s="75"/>
      <c r="AH74" s="75"/>
      <c r="AI74" s="75"/>
      <c r="AJ74" s="75"/>
      <c r="AK74" s="75"/>
      <c r="AL74" s="75"/>
      <c r="AM74" s="75"/>
      <c r="AN74" s="36"/>
    </row>
    <row r="75" spans="1:40" ht="27.75" customHeight="1">
      <c r="A75" s="68" t="s">
        <v>162</v>
      </c>
      <c r="B75" s="69" t="s">
        <v>163</v>
      </c>
      <c r="C75" s="69" t="s">
        <v>183</v>
      </c>
      <c r="D75" s="70" t="s">
        <v>185</v>
      </c>
      <c r="E75" s="36">
        <v>19.076325</v>
      </c>
      <c r="F75" s="71"/>
      <c r="G75" s="72"/>
      <c r="H75" s="36"/>
      <c r="I75" s="71"/>
      <c r="J75" s="72"/>
      <c r="K75" s="75"/>
      <c r="L75" s="36"/>
      <c r="M75" s="72"/>
      <c r="N75" s="75"/>
      <c r="O75" s="36"/>
      <c r="P75" s="72"/>
      <c r="Q75" s="36"/>
      <c r="R75" s="36"/>
      <c r="S75" s="36"/>
      <c r="T75" s="36"/>
      <c r="U75" s="72"/>
      <c r="V75" s="75"/>
      <c r="W75" s="75"/>
      <c r="X75" s="75"/>
      <c r="Y75" s="75"/>
      <c r="Z75" s="75"/>
      <c r="AA75" s="75"/>
      <c r="AB75" s="75"/>
      <c r="AC75" s="75"/>
      <c r="AD75" s="75"/>
      <c r="AE75" s="75">
        <v>19.076325</v>
      </c>
      <c r="AF75" s="75"/>
      <c r="AG75" s="75"/>
      <c r="AH75" s="75"/>
      <c r="AI75" s="75"/>
      <c r="AJ75" s="75"/>
      <c r="AK75" s="75"/>
      <c r="AL75" s="75"/>
      <c r="AM75" s="75"/>
      <c r="AN75" s="36"/>
    </row>
    <row r="76" spans="1:40" ht="27.75" customHeight="1">
      <c r="A76" s="63" t="s">
        <v>167</v>
      </c>
      <c r="B76" s="64" t="s">
        <v>147</v>
      </c>
      <c r="C76" s="64" t="s">
        <v>147</v>
      </c>
      <c r="D76" s="65" t="s">
        <v>168</v>
      </c>
      <c r="E76" s="31">
        <v>30.52212</v>
      </c>
      <c r="F76" s="66"/>
      <c r="G76" s="67"/>
      <c r="H76" s="31"/>
      <c r="I76" s="66"/>
      <c r="J76" s="67"/>
      <c r="K76" s="74"/>
      <c r="L76" s="31"/>
      <c r="M76" s="67"/>
      <c r="N76" s="74"/>
      <c r="O76" s="31"/>
      <c r="P76" s="67"/>
      <c r="Q76" s="31"/>
      <c r="R76" s="31"/>
      <c r="S76" s="31"/>
      <c r="T76" s="31"/>
      <c r="U76" s="67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>
        <v>30.52212</v>
      </c>
      <c r="AM76" s="74"/>
      <c r="AN76" s="31"/>
    </row>
    <row r="77" spans="1:40" ht="27.75" customHeight="1">
      <c r="A77" s="63" t="s">
        <v>147</v>
      </c>
      <c r="B77" s="64" t="s">
        <v>169</v>
      </c>
      <c r="C77" s="64" t="s">
        <v>147</v>
      </c>
      <c r="D77" s="65" t="s">
        <v>170</v>
      </c>
      <c r="E77" s="31">
        <v>30.52212</v>
      </c>
      <c r="F77" s="66"/>
      <c r="G77" s="67"/>
      <c r="H77" s="31"/>
      <c r="I77" s="66"/>
      <c r="J77" s="67"/>
      <c r="K77" s="74"/>
      <c r="L77" s="31"/>
      <c r="M77" s="67"/>
      <c r="N77" s="74"/>
      <c r="O77" s="31"/>
      <c r="P77" s="67"/>
      <c r="Q77" s="31"/>
      <c r="R77" s="31"/>
      <c r="S77" s="31"/>
      <c r="T77" s="31"/>
      <c r="U77" s="67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>
        <v>30.52212</v>
      </c>
      <c r="AM77" s="74"/>
      <c r="AN77" s="31"/>
    </row>
    <row r="78" spans="1:40" ht="27.75" customHeight="1">
      <c r="A78" s="68" t="s">
        <v>171</v>
      </c>
      <c r="B78" s="69" t="s">
        <v>172</v>
      </c>
      <c r="C78" s="69" t="s">
        <v>154</v>
      </c>
      <c r="D78" s="70" t="s">
        <v>173</v>
      </c>
      <c r="E78" s="36">
        <v>30.52212</v>
      </c>
      <c r="F78" s="71"/>
      <c r="G78" s="72"/>
      <c r="H78" s="36"/>
      <c r="I78" s="71"/>
      <c r="J78" s="72"/>
      <c r="K78" s="75"/>
      <c r="L78" s="36"/>
      <c r="M78" s="72"/>
      <c r="N78" s="75"/>
      <c r="O78" s="36"/>
      <c r="P78" s="72"/>
      <c r="Q78" s="36"/>
      <c r="R78" s="36"/>
      <c r="S78" s="36"/>
      <c r="T78" s="36"/>
      <c r="U78" s="72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>
        <v>30.52212</v>
      </c>
      <c r="AM78" s="75"/>
      <c r="AN78" s="36"/>
    </row>
    <row r="79" spans="1:40" ht="27.75" customHeight="1">
      <c r="A79" s="63" t="s">
        <v>174</v>
      </c>
      <c r="B79" s="64" t="s">
        <v>147</v>
      </c>
      <c r="C79" s="64" t="s">
        <v>147</v>
      </c>
      <c r="D79" s="65" t="s">
        <v>175</v>
      </c>
      <c r="E79" s="31">
        <v>271.65436</v>
      </c>
      <c r="F79" s="66">
        <v>254.351</v>
      </c>
      <c r="G79" s="67"/>
      <c r="H79" s="31">
        <v>254.351</v>
      </c>
      <c r="I79" s="66">
        <v>112.9056</v>
      </c>
      <c r="J79" s="67"/>
      <c r="K79" s="74">
        <v>112.9056</v>
      </c>
      <c r="L79" s="31">
        <v>10.632</v>
      </c>
      <c r="M79" s="67"/>
      <c r="N79" s="74">
        <v>10.632</v>
      </c>
      <c r="O79" s="31">
        <v>9.7326</v>
      </c>
      <c r="P79" s="67"/>
      <c r="Q79" s="31">
        <v>9.7326</v>
      </c>
      <c r="R79" s="31"/>
      <c r="S79" s="31"/>
      <c r="T79" s="31"/>
      <c r="U79" s="67">
        <v>31.944</v>
      </c>
      <c r="V79" s="74"/>
      <c r="W79" s="74">
        <v>31.944</v>
      </c>
      <c r="X79" s="74">
        <v>9.4088</v>
      </c>
      <c r="Y79" s="74"/>
      <c r="Z79" s="74">
        <v>9.4088</v>
      </c>
      <c r="AA79" s="74">
        <v>79.728</v>
      </c>
      <c r="AB79" s="74"/>
      <c r="AC79" s="74">
        <v>79.728</v>
      </c>
      <c r="AD79" s="74">
        <v>2.0423</v>
      </c>
      <c r="AE79" s="74"/>
      <c r="AF79" s="74"/>
      <c r="AG79" s="74">
        <v>7.63053</v>
      </c>
      <c r="AH79" s="74">
        <v>2.034808</v>
      </c>
      <c r="AI79" s="74">
        <v>5.08702</v>
      </c>
      <c r="AJ79" s="74">
        <v>0.508702</v>
      </c>
      <c r="AK79" s="74"/>
      <c r="AL79" s="74"/>
      <c r="AM79" s="74"/>
      <c r="AN79" s="31">
        <v>7.63053</v>
      </c>
    </row>
    <row r="80" spans="1:40" ht="27.75" customHeight="1">
      <c r="A80" s="63" t="s">
        <v>147</v>
      </c>
      <c r="B80" s="64" t="s">
        <v>176</v>
      </c>
      <c r="C80" s="64" t="s">
        <v>147</v>
      </c>
      <c r="D80" s="65" t="s">
        <v>177</v>
      </c>
      <c r="E80" s="31">
        <v>271.65436</v>
      </c>
      <c r="F80" s="66">
        <v>254.351</v>
      </c>
      <c r="G80" s="67"/>
      <c r="H80" s="31">
        <v>254.351</v>
      </c>
      <c r="I80" s="66">
        <v>112.9056</v>
      </c>
      <c r="J80" s="67"/>
      <c r="K80" s="74">
        <v>112.9056</v>
      </c>
      <c r="L80" s="31">
        <v>10.632</v>
      </c>
      <c r="M80" s="67"/>
      <c r="N80" s="74">
        <v>10.632</v>
      </c>
      <c r="O80" s="31">
        <v>9.7326</v>
      </c>
      <c r="P80" s="67"/>
      <c r="Q80" s="31">
        <v>9.7326</v>
      </c>
      <c r="R80" s="31"/>
      <c r="S80" s="31"/>
      <c r="T80" s="31"/>
      <c r="U80" s="67">
        <v>31.944</v>
      </c>
      <c r="V80" s="74"/>
      <c r="W80" s="74">
        <v>31.944</v>
      </c>
      <c r="X80" s="74">
        <v>9.4088</v>
      </c>
      <c r="Y80" s="74"/>
      <c r="Z80" s="74">
        <v>9.4088</v>
      </c>
      <c r="AA80" s="74">
        <v>79.728</v>
      </c>
      <c r="AB80" s="74"/>
      <c r="AC80" s="74">
        <v>79.728</v>
      </c>
      <c r="AD80" s="74">
        <v>2.0423</v>
      </c>
      <c r="AE80" s="74"/>
      <c r="AF80" s="74"/>
      <c r="AG80" s="74">
        <v>7.63053</v>
      </c>
      <c r="AH80" s="74">
        <v>2.034808</v>
      </c>
      <c r="AI80" s="74">
        <v>5.08702</v>
      </c>
      <c r="AJ80" s="74">
        <v>0.508702</v>
      </c>
      <c r="AK80" s="74"/>
      <c r="AL80" s="74"/>
      <c r="AM80" s="74"/>
      <c r="AN80" s="31">
        <v>7.63053</v>
      </c>
    </row>
    <row r="81" spans="1:40" ht="27.75" customHeight="1">
      <c r="A81" s="68" t="s">
        <v>178</v>
      </c>
      <c r="B81" s="69" t="s">
        <v>179</v>
      </c>
      <c r="C81" s="69" t="s">
        <v>181</v>
      </c>
      <c r="D81" s="70" t="s">
        <v>182</v>
      </c>
      <c r="E81" s="36">
        <v>271.65436</v>
      </c>
      <c r="F81" s="71">
        <v>254.351</v>
      </c>
      <c r="G81" s="72"/>
      <c r="H81" s="36">
        <v>254.351</v>
      </c>
      <c r="I81" s="71">
        <v>112.9056</v>
      </c>
      <c r="J81" s="72"/>
      <c r="K81" s="75">
        <v>112.9056</v>
      </c>
      <c r="L81" s="36">
        <v>10.632</v>
      </c>
      <c r="M81" s="72"/>
      <c r="N81" s="75">
        <v>10.632</v>
      </c>
      <c r="O81" s="36">
        <v>9.7326</v>
      </c>
      <c r="P81" s="72"/>
      <c r="Q81" s="36">
        <v>9.7326</v>
      </c>
      <c r="R81" s="36"/>
      <c r="S81" s="36"/>
      <c r="T81" s="36"/>
      <c r="U81" s="72">
        <v>31.944</v>
      </c>
      <c r="V81" s="75"/>
      <c r="W81" s="75">
        <v>31.944</v>
      </c>
      <c r="X81" s="75">
        <v>9.4088</v>
      </c>
      <c r="Y81" s="75"/>
      <c r="Z81" s="75">
        <v>9.4088</v>
      </c>
      <c r="AA81" s="75">
        <v>79.728</v>
      </c>
      <c r="AB81" s="75"/>
      <c r="AC81" s="75">
        <v>79.728</v>
      </c>
      <c r="AD81" s="75">
        <v>2.0423</v>
      </c>
      <c r="AE81" s="75"/>
      <c r="AF81" s="75"/>
      <c r="AG81" s="75">
        <v>7.63053</v>
      </c>
      <c r="AH81" s="75">
        <v>2.034808</v>
      </c>
      <c r="AI81" s="75">
        <v>5.08702</v>
      </c>
      <c r="AJ81" s="75">
        <v>0.508702</v>
      </c>
      <c r="AK81" s="75"/>
      <c r="AL81" s="75"/>
      <c r="AM81" s="75"/>
      <c r="AN81" s="36">
        <v>7.63053</v>
      </c>
    </row>
    <row r="82" spans="1:40" ht="36" customHeight="1">
      <c r="A82" s="63" t="s">
        <v>147</v>
      </c>
      <c r="B82" s="64" t="s">
        <v>147</v>
      </c>
      <c r="C82" s="64" t="s">
        <v>147</v>
      </c>
      <c r="D82" s="65" t="s">
        <v>137</v>
      </c>
      <c r="E82" s="31">
        <v>81.283837</v>
      </c>
      <c r="F82" s="66">
        <v>54.43026</v>
      </c>
      <c r="G82" s="67">
        <v>54.43026</v>
      </c>
      <c r="H82" s="31"/>
      <c r="I82" s="66">
        <v>22.75416</v>
      </c>
      <c r="J82" s="67">
        <v>22.75416</v>
      </c>
      <c r="K82" s="74"/>
      <c r="L82" s="31">
        <v>2.39904</v>
      </c>
      <c r="M82" s="67">
        <v>2.39904</v>
      </c>
      <c r="N82" s="74"/>
      <c r="O82" s="31">
        <v>2.17872</v>
      </c>
      <c r="P82" s="67">
        <v>2.17872</v>
      </c>
      <c r="Q82" s="31"/>
      <c r="R82" s="31"/>
      <c r="S82" s="31"/>
      <c r="T82" s="31"/>
      <c r="U82" s="67">
        <v>7.19712</v>
      </c>
      <c r="V82" s="74">
        <v>7.19712</v>
      </c>
      <c r="W82" s="74"/>
      <c r="X82" s="74">
        <v>1.89618</v>
      </c>
      <c r="Y82" s="74">
        <v>1.89618</v>
      </c>
      <c r="Z82" s="74"/>
      <c r="AA82" s="74">
        <v>18.00504</v>
      </c>
      <c r="AB82" s="74">
        <v>18.00504</v>
      </c>
      <c r="AC82" s="74"/>
      <c r="AD82" s="74">
        <v>0.4549</v>
      </c>
      <c r="AE82" s="74">
        <v>4.08227</v>
      </c>
      <c r="AF82" s="74">
        <v>3.810118</v>
      </c>
      <c r="AG82" s="74">
        <v>1.632908</v>
      </c>
      <c r="AH82" s="74">
        <v>0.435442</v>
      </c>
      <c r="AI82" s="74">
        <v>1.088605</v>
      </c>
      <c r="AJ82" s="74">
        <v>0.108861</v>
      </c>
      <c r="AK82" s="74">
        <v>8.708842</v>
      </c>
      <c r="AL82" s="74">
        <v>6.531631</v>
      </c>
      <c r="AM82" s="74"/>
      <c r="AN82" s="31">
        <v>1.632908</v>
      </c>
    </row>
    <row r="83" spans="1:40" ht="27.75" customHeight="1">
      <c r="A83" s="63" t="s">
        <v>148</v>
      </c>
      <c r="B83" s="64" t="s">
        <v>147</v>
      </c>
      <c r="C83" s="64" t="s">
        <v>147</v>
      </c>
      <c r="D83" s="65" t="s">
        <v>149</v>
      </c>
      <c r="E83" s="31">
        <v>8.708842</v>
      </c>
      <c r="F83" s="66"/>
      <c r="G83" s="67"/>
      <c r="H83" s="31"/>
      <c r="I83" s="66"/>
      <c r="J83" s="67"/>
      <c r="K83" s="74"/>
      <c r="L83" s="31"/>
      <c r="M83" s="67"/>
      <c r="N83" s="74"/>
      <c r="O83" s="31"/>
      <c r="P83" s="67"/>
      <c r="Q83" s="31"/>
      <c r="R83" s="31"/>
      <c r="S83" s="31"/>
      <c r="T83" s="31"/>
      <c r="U83" s="67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>
        <v>8.708842</v>
      </c>
      <c r="AL83" s="74"/>
      <c r="AM83" s="74"/>
      <c r="AN83" s="31"/>
    </row>
    <row r="84" spans="1:40" ht="27.75" customHeight="1">
      <c r="A84" s="63" t="s">
        <v>147</v>
      </c>
      <c r="B84" s="64" t="s">
        <v>150</v>
      </c>
      <c r="C84" s="64" t="s">
        <v>147</v>
      </c>
      <c r="D84" s="65" t="s">
        <v>151</v>
      </c>
      <c r="E84" s="31">
        <v>8.708842</v>
      </c>
      <c r="F84" s="66"/>
      <c r="G84" s="67"/>
      <c r="H84" s="31"/>
      <c r="I84" s="66"/>
      <c r="J84" s="67"/>
      <c r="K84" s="74"/>
      <c r="L84" s="31"/>
      <c r="M84" s="67"/>
      <c r="N84" s="74"/>
      <c r="O84" s="31"/>
      <c r="P84" s="67"/>
      <c r="Q84" s="31"/>
      <c r="R84" s="31"/>
      <c r="S84" s="31"/>
      <c r="T84" s="31"/>
      <c r="U84" s="67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>
        <v>8.708842</v>
      </c>
      <c r="AL84" s="74"/>
      <c r="AM84" s="74"/>
      <c r="AN84" s="31"/>
    </row>
    <row r="85" spans="1:40" ht="36" customHeight="1">
      <c r="A85" s="68" t="s">
        <v>152</v>
      </c>
      <c r="B85" s="69" t="s">
        <v>153</v>
      </c>
      <c r="C85" s="69" t="s">
        <v>156</v>
      </c>
      <c r="D85" s="70" t="s">
        <v>157</v>
      </c>
      <c r="E85" s="36">
        <v>8.708842</v>
      </c>
      <c r="F85" s="71"/>
      <c r="G85" s="72"/>
      <c r="H85" s="36"/>
      <c r="I85" s="71"/>
      <c r="J85" s="72"/>
      <c r="K85" s="75"/>
      <c r="L85" s="36"/>
      <c r="M85" s="72"/>
      <c r="N85" s="75"/>
      <c r="O85" s="36"/>
      <c r="P85" s="72"/>
      <c r="Q85" s="36"/>
      <c r="R85" s="36"/>
      <c r="S85" s="36"/>
      <c r="T85" s="36"/>
      <c r="U85" s="72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>
        <v>8.708842</v>
      </c>
      <c r="AL85" s="75"/>
      <c r="AM85" s="75"/>
      <c r="AN85" s="36"/>
    </row>
    <row r="86" spans="1:40" ht="27.75" customHeight="1">
      <c r="A86" s="63" t="s">
        <v>158</v>
      </c>
      <c r="B86" s="64" t="s">
        <v>147</v>
      </c>
      <c r="C86" s="64" t="s">
        <v>147</v>
      </c>
      <c r="D86" s="65" t="s">
        <v>159</v>
      </c>
      <c r="E86" s="31">
        <v>7.892388</v>
      </c>
      <c r="F86" s="66"/>
      <c r="G86" s="67"/>
      <c r="H86" s="31"/>
      <c r="I86" s="66"/>
      <c r="J86" s="67"/>
      <c r="K86" s="74"/>
      <c r="L86" s="31"/>
      <c r="M86" s="67"/>
      <c r="N86" s="74"/>
      <c r="O86" s="31"/>
      <c r="P86" s="67"/>
      <c r="Q86" s="31"/>
      <c r="R86" s="31"/>
      <c r="S86" s="31"/>
      <c r="T86" s="31"/>
      <c r="U86" s="67"/>
      <c r="V86" s="74"/>
      <c r="W86" s="74"/>
      <c r="X86" s="74"/>
      <c r="Y86" s="74"/>
      <c r="Z86" s="74"/>
      <c r="AA86" s="74"/>
      <c r="AB86" s="74"/>
      <c r="AC86" s="74"/>
      <c r="AD86" s="74"/>
      <c r="AE86" s="74">
        <v>4.08227</v>
      </c>
      <c r="AF86" s="74">
        <v>3.810118</v>
      </c>
      <c r="AG86" s="74"/>
      <c r="AH86" s="74"/>
      <c r="AI86" s="74"/>
      <c r="AJ86" s="74"/>
      <c r="AK86" s="74"/>
      <c r="AL86" s="74"/>
      <c r="AM86" s="74"/>
      <c r="AN86" s="31"/>
    </row>
    <row r="87" spans="1:40" ht="27.75" customHeight="1">
      <c r="A87" s="63" t="s">
        <v>147</v>
      </c>
      <c r="B87" s="64" t="s">
        <v>160</v>
      </c>
      <c r="C87" s="64" t="s">
        <v>147</v>
      </c>
      <c r="D87" s="65" t="s">
        <v>161</v>
      </c>
      <c r="E87" s="31">
        <v>7.892388</v>
      </c>
      <c r="F87" s="66"/>
      <c r="G87" s="67"/>
      <c r="H87" s="31"/>
      <c r="I87" s="66"/>
      <c r="J87" s="67"/>
      <c r="K87" s="74"/>
      <c r="L87" s="31"/>
      <c r="M87" s="67"/>
      <c r="N87" s="74"/>
      <c r="O87" s="31"/>
      <c r="P87" s="67"/>
      <c r="Q87" s="31"/>
      <c r="R87" s="31"/>
      <c r="S87" s="31"/>
      <c r="T87" s="31"/>
      <c r="U87" s="67"/>
      <c r="V87" s="74"/>
      <c r="W87" s="74"/>
      <c r="X87" s="74"/>
      <c r="Y87" s="74"/>
      <c r="Z87" s="74"/>
      <c r="AA87" s="74"/>
      <c r="AB87" s="74"/>
      <c r="AC87" s="74"/>
      <c r="AD87" s="74"/>
      <c r="AE87" s="74">
        <v>4.08227</v>
      </c>
      <c r="AF87" s="74">
        <v>3.810118</v>
      </c>
      <c r="AG87" s="74"/>
      <c r="AH87" s="74"/>
      <c r="AI87" s="74"/>
      <c r="AJ87" s="74"/>
      <c r="AK87" s="74"/>
      <c r="AL87" s="74"/>
      <c r="AM87" s="74"/>
      <c r="AN87" s="31"/>
    </row>
    <row r="88" spans="1:40" ht="27.75" customHeight="1">
      <c r="A88" s="68" t="s">
        <v>162</v>
      </c>
      <c r="B88" s="69" t="s">
        <v>163</v>
      </c>
      <c r="C88" s="69" t="s">
        <v>165</v>
      </c>
      <c r="D88" s="70" t="s">
        <v>166</v>
      </c>
      <c r="E88" s="36">
        <v>3.810118</v>
      </c>
      <c r="F88" s="71"/>
      <c r="G88" s="72"/>
      <c r="H88" s="36"/>
      <c r="I88" s="71"/>
      <c r="J88" s="72"/>
      <c r="K88" s="75"/>
      <c r="L88" s="36"/>
      <c r="M88" s="72"/>
      <c r="N88" s="75"/>
      <c r="O88" s="36"/>
      <c r="P88" s="72"/>
      <c r="Q88" s="36"/>
      <c r="R88" s="36"/>
      <c r="S88" s="36"/>
      <c r="T88" s="36"/>
      <c r="U88" s="72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>
        <v>3.810118</v>
      </c>
      <c r="AG88" s="75"/>
      <c r="AH88" s="75"/>
      <c r="AI88" s="75"/>
      <c r="AJ88" s="75"/>
      <c r="AK88" s="75"/>
      <c r="AL88" s="75"/>
      <c r="AM88" s="75"/>
      <c r="AN88" s="36"/>
    </row>
    <row r="89" spans="1:40" ht="27.75" customHeight="1">
      <c r="A89" s="68" t="s">
        <v>162</v>
      </c>
      <c r="B89" s="69" t="s">
        <v>163</v>
      </c>
      <c r="C89" s="69" t="s">
        <v>183</v>
      </c>
      <c r="D89" s="70" t="s">
        <v>185</v>
      </c>
      <c r="E89" s="36">
        <v>4.08227</v>
      </c>
      <c r="F89" s="71"/>
      <c r="G89" s="72"/>
      <c r="H89" s="36"/>
      <c r="I89" s="71"/>
      <c r="J89" s="72"/>
      <c r="K89" s="75"/>
      <c r="L89" s="36"/>
      <c r="M89" s="72"/>
      <c r="N89" s="75"/>
      <c r="O89" s="36"/>
      <c r="P89" s="72"/>
      <c r="Q89" s="36"/>
      <c r="R89" s="36"/>
      <c r="S89" s="36"/>
      <c r="T89" s="36"/>
      <c r="U89" s="72"/>
      <c r="V89" s="75"/>
      <c r="W89" s="75"/>
      <c r="X89" s="75"/>
      <c r="Y89" s="75"/>
      <c r="Z89" s="75"/>
      <c r="AA89" s="75"/>
      <c r="AB89" s="75"/>
      <c r="AC89" s="75"/>
      <c r="AD89" s="75"/>
      <c r="AE89" s="75">
        <v>4.08227</v>
      </c>
      <c r="AF89" s="75"/>
      <c r="AG89" s="75"/>
      <c r="AH89" s="75"/>
      <c r="AI89" s="75"/>
      <c r="AJ89" s="75"/>
      <c r="AK89" s="75"/>
      <c r="AL89" s="75"/>
      <c r="AM89" s="75"/>
      <c r="AN89" s="36"/>
    </row>
    <row r="90" spans="1:40" ht="27.75" customHeight="1">
      <c r="A90" s="63" t="s">
        <v>167</v>
      </c>
      <c r="B90" s="64" t="s">
        <v>147</v>
      </c>
      <c r="C90" s="64" t="s">
        <v>147</v>
      </c>
      <c r="D90" s="65" t="s">
        <v>168</v>
      </c>
      <c r="E90" s="31">
        <v>6.531631</v>
      </c>
      <c r="F90" s="66"/>
      <c r="G90" s="67"/>
      <c r="H90" s="31"/>
      <c r="I90" s="66"/>
      <c r="J90" s="67"/>
      <c r="K90" s="74"/>
      <c r="L90" s="31"/>
      <c r="M90" s="67"/>
      <c r="N90" s="74"/>
      <c r="O90" s="31"/>
      <c r="P90" s="67"/>
      <c r="Q90" s="31"/>
      <c r="R90" s="31"/>
      <c r="S90" s="31"/>
      <c r="T90" s="31"/>
      <c r="U90" s="67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>
        <v>6.531631</v>
      </c>
      <c r="AM90" s="74"/>
      <c r="AN90" s="31"/>
    </row>
    <row r="91" spans="1:40" ht="27.75" customHeight="1">
      <c r="A91" s="63" t="s">
        <v>147</v>
      </c>
      <c r="B91" s="64" t="s">
        <v>169</v>
      </c>
      <c r="C91" s="64" t="s">
        <v>147</v>
      </c>
      <c r="D91" s="65" t="s">
        <v>170</v>
      </c>
      <c r="E91" s="31">
        <v>6.531631</v>
      </c>
      <c r="F91" s="66"/>
      <c r="G91" s="67"/>
      <c r="H91" s="31"/>
      <c r="I91" s="66"/>
      <c r="J91" s="67"/>
      <c r="K91" s="74"/>
      <c r="L91" s="31"/>
      <c r="M91" s="67"/>
      <c r="N91" s="74"/>
      <c r="O91" s="31"/>
      <c r="P91" s="67"/>
      <c r="Q91" s="31"/>
      <c r="R91" s="31"/>
      <c r="S91" s="31"/>
      <c r="T91" s="31"/>
      <c r="U91" s="67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>
        <v>6.531631</v>
      </c>
      <c r="AM91" s="74"/>
      <c r="AN91" s="31"/>
    </row>
    <row r="92" spans="1:40" ht="27.75" customHeight="1">
      <c r="A92" s="68" t="s">
        <v>171</v>
      </c>
      <c r="B92" s="69" t="s">
        <v>172</v>
      </c>
      <c r="C92" s="69" t="s">
        <v>154</v>
      </c>
      <c r="D92" s="70" t="s">
        <v>173</v>
      </c>
      <c r="E92" s="36">
        <v>6.531631</v>
      </c>
      <c r="F92" s="71"/>
      <c r="G92" s="72"/>
      <c r="H92" s="36"/>
      <c r="I92" s="71"/>
      <c r="J92" s="72"/>
      <c r="K92" s="75"/>
      <c r="L92" s="36"/>
      <c r="M92" s="72"/>
      <c r="N92" s="75"/>
      <c r="O92" s="36"/>
      <c r="P92" s="72"/>
      <c r="Q92" s="36"/>
      <c r="R92" s="36"/>
      <c r="S92" s="36"/>
      <c r="T92" s="36"/>
      <c r="U92" s="72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>
        <v>6.531631</v>
      </c>
      <c r="AM92" s="75"/>
      <c r="AN92" s="36"/>
    </row>
    <row r="93" spans="1:40" ht="27.75" customHeight="1">
      <c r="A93" s="63" t="s">
        <v>174</v>
      </c>
      <c r="B93" s="64" t="s">
        <v>147</v>
      </c>
      <c r="C93" s="64" t="s">
        <v>147</v>
      </c>
      <c r="D93" s="65" t="s">
        <v>175</v>
      </c>
      <c r="E93" s="31">
        <v>58.150976</v>
      </c>
      <c r="F93" s="66">
        <v>54.43026</v>
      </c>
      <c r="G93" s="67">
        <v>54.43026</v>
      </c>
      <c r="H93" s="31"/>
      <c r="I93" s="66">
        <v>22.75416</v>
      </c>
      <c r="J93" s="67">
        <v>22.75416</v>
      </c>
      <c r="K93" s="74"/>
      <c r="L93" s="31">
        <v>2.39904</v>
      </c>
      <c r="M93" s="67">
        <v>2.39904</v>
      </c>
      <c r="N93" s="74"/>
      <c r="O93" s="31">
        <v>2.17872</v>
      </c>
      <c r="P93" s="67">
        <v>2.17872</v>
      </c>
      <c r="Q93" s="31"/>
      <c r="R93" s="31"/>
      <c r="S93" s="31"/>
      <c r="T93" s="31"/>
      <c r="U93" s="67">
        <v>7.19712</v>
      </c>
      <c r="V93" s="74">
        <v>7.19712</v>
      </c>
      <c r="W93" s="74"/>
      <c r="X93" s="74">
        <v>1.89618</v>
      </c>
      <c r="Y93" s="74">
        <v>1.89618</v>
      </c>
      <c r="Z93" s="74"/>
      <c r="AA93" s="74">
        <v>18.00504</v>
      </c>
      <c r="AB93" s="74">
        <v>18.00504</v>
      </c>
      <c r="AC93" s="74"/>
      <c r="AD93" s="74">
        <v>0.4549</v>
      </c>
      <c r="AE93" s="74"/>
      <c r="AF93" s="74"/>
      <c r="AG93" s="74">
        <v>1.632908</v>
      </c>
      <c r="AH93" s="74">
        <v>0.435442</v>
      </c>
      <c r="AI93" s="74">
        <v>1.088605</v>
      </c>
      <c r="AJ93" s="74">
        <v>0.108861</v>
      </c>
      <c r="AK93" s="74"/>
      <c r="AL93" s="74"/>
      <c r="AM93" s="74"/>
      <c r="AN93" s="31">
        <v>1.632908</v>
      </c>
    </row>
    <row r="94" spans="1:40" ht="27.75" customHeight="1">
      <c r="A94" s="63" t="s">
        <v>147</v>
      </c>
      <c r="B94" s="64" t="s">
        <v>176</v>
      </c>
      <c r="C94" s="64" t="s">
        <v>147</v>
      </c>
      <c r="D94" s="65" t="s">
        <v>177</v>
      </c>
      <c r="E94" s="31">
        <v>58.150976</v>
      </c>
      <c r="F94" s="66">
        <v>54.43026</v>
      </c>
      <c r="G94" s="67">
        <v>54.43026</v>
      </c>
      <c r="H94" s="31"/>
      <c r="I94" s="66">
        <v>22.75416</v>
      </c>
      <c r="J94" s="67">
        <v>22.75416</v>
      </c>
      <c r="K94" s="74"/>
      <c r="L94" s="31">
        <v>2.39904</v>
      </c>
      <c r="M94" s="67">
        <v>2.39904</v>
      </c>
      <c r="N94" s="74"/>
      <c r="O94" s="31">
        <v>2.17872</v>
      </c>
      <c r="P94" s="67">
        <v>2.17872</v>
      </c>
      <c r="Q94" s="31"/>
      <c r="R94" s="31"/>
      <c r="S94" s="31"/>
      <c r="T94" s="31"/>
      <c r="U94" s="67">
        <v>7.19712</v>
      </c>
      <c r="V94" s="74">
        <v>7.19712</v>
      </c>
      <c r="W94" s="74"/>
      <c r="X94" s="74">
        <v>1.89618</v>
      </c>
      <c r="Y94" s="74">
        <v>1.89618</v>
      </c>
      <c r="Z94" s="74"/>
      <c r="AA94" s="74">
        <v>18.00504</v>
      </c>
      <c r="AB94" s="74">
        <v>18.00504</v>
      </c>
      <c r="AC94" s="74"/>
      <c r="AD94" s="74">
        <v>0.4549</v>
      </c>
      <c r="AE94" s="74"/>
      <c r="AF94" s="74"/>
      <c r="AG94" s="74">
        <v>1.632908</v>
      </c>
      <c r="AH94" s="74">
        <v>0.435442</v>
      </c>
      <c r="AI94" s="74">
        <v>1.088605</v>
      </c>
      <c r="AJ94" s="74">
        <v>0.108861</v>
      </c>
      <c r="AK94" s="74"/>
      <c r="AL94" s="74"/>
      <c r="AM94" s="74"/>
      <c r="AN94" s="31">
        <v>1.632908</v>
      </c>
    </row>
    <row r="95" spans="1:40" ht="27.75" customHeight="1">
      <c r="A95" s="68" t="s">
        <v>178</v>
      </c>
      <c r="B95" s="69" t="s">
        <v>179</v>
      </c>
      <c r="C95" s="69" t="s">
        <v>181</v>
      </c>
      <c r="D95" s="70" t="s">
        <v>182</v>
      </c>
      <c r="E95" s="36">
        <v>58.150976</v>
      </c>
      <c r="F95" s="71">
        <v>54.43026</v>
      </c>
      <c r="G95" s="72">
        <v>54.43026</v>
      </c>
      <c r="H95" s="36"/>
      <c r="I95" s="71">
        <v>22.75416</v>
      </c>
      <c r="J95" s="72">
        <v>22.75416</v>
      </c>
      <c r="K95" s="75"/>
      <c r="L95" s="36">
        <v>2.39904</v>
      </c>
      <c r="M95" s="72">
        <v>2.39904</v>
      </c>
      <c r="N95" s="75"/>
      <c r="O95" s="36">
        <v>2.17872</v>
      </c>
      <c r="P95" s="72">
        <v>2.17872</v>
      </c>
      <c r="Q95" s="36"/>
      <c r="R95" s="36"/>
      <c r="S95" s="36"/>
      <c r="T95" s="36"/>
      <c r="U95" s="72">
        <v>7.19712</v>
      </c>
      <c r="V95" s="75">
        <v>7.19712</v>
      </c>
      <c r="W95" s="75"/>
      <c r="X95" s="75">
        <v>1.89618</v>
      </c>
      <c r="Y95" s="75">
        <v>1.89618</v>
      </c>
      <c r="Z95" s="75"/>
      <c r="AA95" s="75">
        <v>18.00504</v>
      </c>
      <c r="AB95" s="75">
        <v>18.00504</v>
      </c>
      <c r="AC95" s="75"/>
      <c r="AD95" s="75">
        <v>0.4549</v>
      </c>
      <c r="AE95" s="75"/>
      <c r="AF95" s="75"/>
      <c r="AG95" s="75">
        <v>1.632908</v>
      </c>
      <c r="AH95" s="75">
        <v>0.435442</v>
      </c>
      <c r="AI95" s="75">
        <v>1.088605</v>
      </c>
      <c r="AJ95" s="75">
        <v>0.108861</v>
      </c>
      <c r="AK95" s="75"/>
      <c r="AL95" s="75"/>
      <c r="AM95" s="75"/>
      <c r="AN95" s="36">
        <v>1.632908</v>
      </c>
    </row>
    <row r="96" spans="1:40" ht="49.5" customHeight="1">
      <c r="A96" s="63" t="s">
        <v>147</v>
      </c>
      <c r="B96" s="64" t="s">
        <v>147</v>
      </c>
      <c r="C96" s="64" t="s">
        <v>147</v>
      </c>
      <c r="D96" s="65" t="s">
        <v>138</v>
      </c>
      <c r="E96" s="31">
        <v>304.28637</v>
      </c>
      <c r="F96" s="66">
        <v>203.734188</v>
      </c>
      <c r="G96" s="67">
        <v>203.734188</v>
      </c>
      <c r="H96" s="31"/>
      <c r="I96" s="66">
        <v>89.325072</v>
      </c>
      <c r="J96" s="67">
        <v>89.325072</v>
      </c>
      <c r="K96" s="74"/>
      <c r="L96" s="31">
        <v>8.78832</v>
      </c>
      <c r="M96" s="67">
        <v>8.78832</v>
      </c>
      <c r="N96" s="74"/>
      <c r="O96" s="31">
        <v>7.45416</v>
      </c>
      <c r="P96" s="67">
        <v>7.45416</v>
      </c>
      <c r="Q96" s="31"/>
      <c r="R96" s="31"/>
      <c r="S96" s="31"/>
      <c r="T96" s="31"/>
      <c r="U96" s="67">
        <v>26.20584</v>
      </c>
      <c r="V96" s="74">
        <v>26.20584</v>
      </c>
      <c r="W96" s="74"/>
      <c r="X96" s="74">
        <v>7.443756</v>
      </c>
      <c r="Y96" s="74">
        <v>7.443756</v>
      </c>
      <c r="Z96" s="74"/>
      <c r="AA96" s="74">
        <v>64.51704</v>
      </c>
      <c r="AB96" s="74">
        <v>64.51704</v>
      </c>
      <c r="AC96" s="74"/>
      <c r="AD96" s="74">
        <v>1.7411</v>
      </c>
      <c r="AE96" s="74">
        <v>15.280064</v>
      </c>
      <c r="AF96" s="74">
        <v>14.261393</v>
      </c>
      <c r="AG96" s="74">
        <v>6.112026</v>
      </c>
      <c r="AH96" s="74">
        <v>1.629874</v>
      </c>
      <c r="AI96" s="74">
        <v>4.074684</v>
      </c>
      <c r="AJ96" s="74">
        <v>0.407468</v>
      </c>
      <c r="AK96" s="74">
        <v>32.59747</v>
      </c>
      <c r="AL96" s="74">
        <v>24.448103</v>
      </c>
      <c r="AM96" s="74"/>
      <c r="AN96" s="31">
        <v>6.112026</v>
      </c>
    </row>
    <row r="97" spans="1:40" ht="27.75" customHeight="1">
      <c r="A97" s="63" t="s">
        <v>148</v>
      </c>
      <c r="B97" s="64" t="s">
        <v>147</v>
      </c>
      <c r="C97" s="64" t="s">
        <v>147</v>
      </c>
      <c r="D97" s="65" t="s">
        <v>149</v>
      </c>
      <c r="E97" s="31">
        <v>32.59747</v>
      </c>
      <c r="F97" s="66"/>
      <c r="G97" s="67"/>
      <c r="H97" s="31"/>
      <c r="I97" s="66"/>
      <c r="J97" s="67"/>
      <c r="K97" s="74"/>
      <c r="L97" s="31"/>
      <c r="M97" s="67"/>
      <c r="N97" s="74"/>
      <c r="O97" s="31"/>
      <c r="P97" s="67"/>
      <c r="Q97" s="31"/>
      <c r="R97" s="31"/>
      <c r="S97" s="31"/>
      <c r="T97" s="31"/>
      <c r="U97" s="67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>
        <v>32.59747</v>
      </c>
      <c r="AL97" s="74"/>
      <c r="AM97" s="74"/>
      <c r="AN97" s="31"/>
    </row>
    <row r="98" spans="1:40" ht="27.75" customHeight="1">
      <c r="A98" s="63" t="s">
        <v>147</v>
      </c>
      <c r="B98" s="64" t="s">
        <v>150</v>
      </c>
      <c r="C98" s="64" t="s">
        <v>147</v>
      </c>
      <c r="D98" s="65" t="s">
        <v>151</v>
      </c>
      <c r="E98" s="31">
        <v>32.59747</v>
      </c>
      <c r="F98" s="66"/>
      <c r="G98" s="67"/>
      <c r="H98" s="31"/>
      <c r="I98" s="66"/>
      <c r="J98" s="67"/>
      <c r="K98" s="74"/>
      <c r="L98" s="31"/>
      <c r="M98" s="67"/>
      <c r="N98" s="74"/>
      <c r="O98" s="31"/>
      <c r="P98" s="67"/>
      <c r="Q98" s="31"/>
      <c r="R98" s="31"/>
      <c r="S98" s="31"/>
      <c r="T98" s="31"/>
      <c r="U98" s="67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>
        <v>32.59747</v>
      </c>
      <c r="AL98" s="74"/>
      <c r="AM98" s="74"/>
      <c r="AN98" s="31"/>
    </row>
    <row r="99" spans="1:40" ht="36" customHeight="1">
      <c r="A99" s="68" t="s">
        <v>152</v>
      </c>
      <c r="B99" s="69" t="s">
        <v>153</v>
      </c>
      <c r="C99" s="69" t="s">
        <v>156</v>
      </c>
      <c r="D99" s="70" t="s">
        <v>157</v>
      </c>
      <c r="E99" s="36">
        <v>32.59747</v>
      </c>
      <c r="F99" s="71"/>
      <c r="G99" s="72"/>
      <c r="H99" s="36"/>
      <c r="I99" s="71"/>
      <c r="J99" s="72"/>
      <c r="K99" s="75"/>
      <c r="L99" s="36"/>
      <c r="M99" s="72"/>
      <c r="N99" s="75"/>
      <c r="O99" s="36"/>
      <c r="P99" s="72"/>
      <c r="Q99" s="36"/>
      <c r="R99" s="36"/>
      <c r="S99" s="36"/>
      <c r="T99" s="36"/>
      <c r="U99" s="72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>
        <v>32.59747</v>
      </c>
      <c r="AL99" s="75"/>
      <c r="AM99" s="75"/>
      <c r="AN99" s="36"/>
    </row>
    <row r="100" spans="1:40" ht="27.75" customHeight="1">
      <c r="A100" s="63" t="s">
        <v>158</v>
      </c>
      <c r="B100" s="64" t="s">
        <v>147</v>
      </c>
      <c r="C100" s="64" t="s">
        <v>147</v>
      </c>
      <c r="D100" s="65" t="s">
        <v>159</v>
      </c>
      <c r="E100" s="31">
        <v>29.541457</v>
      </c>
      <c r="F100" s="66"/>
      <c r="G100" s="67"/>
      <c r="H100" s="31"/>
      <c r="I100" s="66"/>
      <c r="J100" s="67"/>
      <c r="K100" s="74"/>
      <c r="L100" s="31"/>
      <c r="M100" s="67"/>
      <c r="N100" s="74"/>
      <c r="O100" s="31"/>
      <c r="P100" s="67"/>
      <c r="Q100" s="31"/>
      <c r="R100" s="31"/>
      <c r="S100" s="31"/>
      <c r="T100" s="31"/>
      <c r="U100" s="67"/>
      <c r="V100" s="74"/>
      <c r="W100" s="74"/>
      <c r="X100" s="74"/>
      <c r="Y100" s="74"/>
      <c r="Z100" s="74"/>
      <c r="AA100" s="74"/>
      <c r="AB100" s="74"/>
      <c r="AC100" s="74"/>
      <c r="AD100" s="74"/>
      <c r="AE100" s="74">
        <v>15.280064</v>
      </c>
      <c r="AF100" s="74">
        <v>14.261393</v>
      </c>
      <c r="AG100" s="74"/>
      <c r="AH100" s="74"/>
      <c r="AI100" s="74"/>
      <c r="AJ100" s="74"/>
      <c r="AK100" s="74"/>
      <c r="AL100" s="74"/>
      <c r="AM100" s="74"/>
      <c r="AN100" s="31"/>
    </row>
    <row r="101" spans="1:40" ht="27.75" customHeight="1">
      <c r="A101" s="63" t="s">
        <v>147</v>
      </c>
      <c r="B101" s="64" t="s">
        <v>160</v>
      </c>
      <c r="C101" s="64" t="s">
        <v>147</v>
      </c>
      <c r="D101" s="65" t="s">
        <v>161</v>
      </c>
      <c r="E101" s="31">
        <v>29.541457</v>
      </c>
      <c r="F101" s="66"/>
      <c r="G101" s="67"/>
      <c r="H101" s="31"/>
      <c r="I101" s="66"/>
      <c r="J101" s="67"/>
      <c r="K101" s="74"/>
      <c r="L101" s="31"/>
      <c r="M101" s="67"/>
      <c r="N101" s="74"/>
      <c r="O101" s="31"/>
      <c r="P101" s="67"/>
      <c r="Q101" s="31"/>
      <c r="R101" s="31"/>
      <c r="S101" s="31"/>
      <c r="T101" s="31"/>
      <c r="U101" s="67"/>
      <c r="V101" s="74"/>
      <c r="W101" s="74"/>
      <c r="X101" s="74"/>
      <c r="Y101" s="74"/>
      <c r="Z101" s="74"/>
      <c r="AA101" s="74"/>
      <c r="AB101" s="74"/>
      <c r="AC101" s="74"/>
      <c r="AD101" s="74"/>
      <c r="AE101" s="74">
        <v>15.280064</v>
      </c>
      <c r="AF101" s="74">
        <v>14.261393</v>
      </c>
      <c r="AG101" s="74"/>
      <c r="AH101" s="74"/>
      <c r="AI101" s="74"/>
      <c r="AJ101" s="74"/>
      <c r="AK101" s="74"/>
      <c r="AL101" s="74"/>
      <c r="AM101" s="74"/>
      <c r="AN101" s="31"/>
    </row>
    <row r="102" spans="1:40" ht="27.75" customHeight="1">
      <c r="A102" s="68" t="s">
        <v>162</v>
      </c>
      <c r="B102" s="69" t="s">
        <v>163</v>
      </c>
      <c r="C102" s="69" t="s">
        <v>183</v>
      </c>
      <c r="D102" s="70" t="s">
        <v>185</v>
      </c>
      <c r="E102" s="36">
        <v>15.280064</v>
      </c>
      <c r="F102" s="71"/>
      <c r="G102" s="72"/>
      <c r="H102" s="36"/>
      <c r="I102" s="71"/>
      <c r="J102" s="72"/>
      <c r="K102" s="75"/>
      <c r="L102" s="36"/>
      <c r="M102" s="72"/>
      <c r="N102" s="75"/>
      <c r="O102" s="36"/>
      <c r="P102" s="72"/>
      <c r="Q102" s="36"/>
      <c r="R102" s="36"/>
      <c r="S102" s="36"/>
      <c r="T102" s="36"/>
      <c r="U102" s="72"/>
      <c r="V102" s="75"/>
      <c r="W102" s="75"/>
      <c r="X102" s="75"/>
      <c r="Y102" s="75"/>
      <c r="Z102" s="75"/>
      <c r="AA102" s="75"/>
      <c r="AB102" s="75"/>
      <c r="AC102" s="75"/>
      <c r="AD102" s="75"/>
      <c r="AE102" s="75">
        <v>15.280064</v>
      </c>
      <c r="AF102" s="75"/>
      <c r="AG102" s="75"/>
      <c r="AH102" s="75"/>
      <c r="AI102" s="75"/>
      <c r="AJ102" s="75"/>
      <c r="AK102" s="75"/>
      <c r="AL102" s="75"/>
      <c r="AM102" s="75"/>
      <c r="AN102" s="36"/>
    </row>
    <row r="103" spans="1:40" ht="27.75" customHeight="1">
      <c r="A103" s="68" t="s">
        <v>162</v>
      </c>
      <c r="B103" s="69" t="s">
        <v>163</v>
      </c>
      <c r="C103" s="69" t="s">
        <v>165</v>
      </c>
      <c r="D103" s="70" t="s">
        <v>166</v>
      </c>
      <c r="E103" s="36">
        <v>14.261393</v>
      </c>
      <c r="F103" s="71"/>
      <c r="G103" s="72"/>
      <c r="H103" s="36"/>
      <c r="I103" s="71"/>
      <c r="J103" s="72"/>
      <c r="K103" s="75"/>
      <c r="L103" s="36"/>
      <c r="M103" s="72"/>
      <c r="N103" s="75"/>
      <c r="O103" s="36"/>
      <c r="P103" s="72"/>
      <c r="Q103" s="36"/>
      <c r="R103" s="36"/>
      <c r="S103" s="36"/>
      <c r="T103" s="36"/>
      <c r="U103" s="72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>
        <v>14.261393</v>
      </c>
      <c r="AG103" s="75"/>
      <c r="AH103" s="75"/>
      <c r="AI103" s="75"/>
      <c r="AJ103" s="75"/>
      <c r="AK103" s="75"/>
      <c r="AL103" s="75"/>
      <c r="AM103" s="75"/>
      <c r="AN103" s="36"/>
    </row>
    <row r="104" spans="1:40" ht="27.75" customHeight="1">
      <c r="A104" s="63" t="s">
        <v>167</v>
      </c>
      <c r="B104" s="64" t="s">
        <v>147</v>
      </c>
      <c r="C104" s="64" t="s">
        <v>147</v>
      </c>
      <c r="D104" s="65" t="s">
        <v>168</v>
      </c>
      <c r="E104" s="31">
        <v>24.448103</v>
      </c>
      <c r="F104" s="66"/>
      <c r="G104" s="67"/>
      <c r="H104" s="31"/>
      <c r="I104" s="66"/>
      <c r="J104" s="67"/>
      <c r="K104" s="74"/>
      <c r="L104" s="31"/>
      <c r="M104" s="67"/>
      <c r="N104" s="74"/>
      <c r="O104" s="31"/>
      <c r="P104" s="67"/>
      <c r="Q104" s="31"/>
      <c r="R104" s="31"/>
      <c r="S104" s="31"/>
      <c r="T104" s="31"/>
      <c r="U104" s="67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>
        <v>24.448103</v>
      </c>
      <c r="AM104" s="74"/>
      <c r="AN104" s="31"/>
    </row>
    <row r="105" spans="1:40" ht="27.75" customHeight="1">
      <c r="A105" s="63" t="s">
        <v>147</v>
      </c>
      <c r="B105" s="64" t="s">
        <v>169</v>
      </c>
      <c r="C105" s="64" t="s">
        <v>147</v>
      </c>
      <c r="D105" s="65" t="s">
        <v>170</v>
      </c>
      <c r="E105" s="31">
        <v>24.448103</v>
      </c>
      <c r="F105" s="66"/>
      <c r="G105" s="67"/>
      <c r="H105" s="31"/>
      <c r="I105" s="66"/>
      <c r="J105" s="67"/>
      <c r="K105" s="74"/>
      <c r="L105" s="31"/>
      <c r="M105" s="67"/>
      <c r="N105" s="74"/>
      <c r="O105" s="31"/>
      <c r="P105" s="67"/>
      <c r="Q105" s="31"/>
      <c r="R105" s="31"/>
      <c r="S105" s="31"/>
      <c r="T105" s="31"/>
      <c r="U105" s="67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>
        <v>24.448103</v>
      </c>
      <c r="AM105" s="74"/>
      <c r="AN105" s="31"/>
    </row>
    <row r="106" spans="1:40" ht="27.75" customHeight="1">
      <c r="A106" s="68" t="s">
        <v>171</v>
      </c>
      <c r="B106" s="69" t="s">
        <v>172</v>
      </c>
      <c r="C106" s="69" t="s">
        <v>154</v>
      </c>
      <c r="D106" s="70" t="s">
        <v>173</v>
      </c>
      <c r="E106" s="36">
        <v>24.448103</v>
      </c>
      <c r="F106" s="71"/>
      <c r="G106" s="72"/>
      <c r="H106" s="36"/>
      <c r="I106" s="71"/>
      <c r="J106" s="72"/>
      <c r="K106" s="75"/>
      <c r="L106" s="36"/>
      <c r="M106" s="72"/>
      <c r="N106" s="75"/>
      <c r="O106" s="36"/>
      <c r="P106" s="72"/>
      <c r="Q106" s="36"/>
      <c r="R106" s="36"/>
      <c r="S106" s="36"/>
      <c r="T106" s="36"/>
      <c r="U106" s="72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L106" s="75">
        <v>24.448103</v>
      </c>
      <c r="AM106" s="75"/>
      <c r="AN106" s="36"/>
    </row>
    <row r="107" spans="1:40" ht="27.75" customHeight="1">
      <c r="A107" s="63" t="s">
        <v>174</v>
      </c>
      <c r="B107" s="64" t="s">
        <v>147</v>
      </c>
      <c r="C107" s="64" t="s">
        <v>147</v>
      </c>
      <c r="D107" s="65" t="s">
        <v>175</v>
      </c>
      <c r="E107" s="31">
        <v>217.69934</v>
      </c>
      <c r="F107" s="66">
        <v>203.734188</v>
      </c>
      <c r="G107" s="67">
        <v>203.734188</v>
      </c>
      <c r="H107" s="31"/>
      <c r="I107" s="66">
        <v>89.325072</v>
      </c>
      <c r="J107" s="67">
        <v>89.325072</v>
      </c>
      <c r="K107" s="74"/>
      <c r="L107" s="31">
        <v>8.78832</v>
      </c>
      <c r="M107" s="67">
        <v>8.78832</v>
      </c>
      <c r="N107" s="74"/>
      <c r="O107" s="31">
        <v>7.45416</v>
      </c>
      <c r="P107" s="67">
        <v>7.45416</v>
      </c>
      <c r="Q107" s="31"/>
      <c r="R107" s="31"/>
      <c r="S107" s="31"/>
      <c r="T107" s="31"/>
      <c r="U107" s="67">
        <v>26.20584</v>
      </c>
      <c r="V107" s="74">
        <v>26.20584</v>
      </c>
      <c r="W107" s="74"/>
      <c r="X107" s="74">
        <v>7.443756</v>
      </c>
      <c r="Y107" s="74">
        <v>7.443756</v>
      </c>
      <c r="Z107" s="74"/>
      <c r="AA107" s="74">
        <v>64.51704</v>
      </c>
      <c r="AB107" s="74">
        <v>64.51704</v>
      </c>
      <c r="AC107" s="74"/>
      <c r="AD107" s="74">
        <v>1.7411</v>
      </c>
      <c r="AE107" s="74"/>
      <c r="AF107" s="74"/>
      <c r="AG107" s="74">
        <v>6.112026</v>
      </c>
      <c r="AH107" s="74">
        <v>1.629874</v>
      </c>
      <c r="AI107" s="74">
        <v>4.074684</v>
      </c>
      <c r="AJ107" s="74">
        <v>0.407468</v>
      </c>
      <c r="AK107" s="74"/>
      <c r="AL107" s="74"/>
      <c r="AM107" s="74"/>
      <c r="AN107" s="31">
        <v>6.112026</v>
      </c>
    </row>
    <row r="108" spans="1:40" ht="27.75" customHeight="1">
      <c r="A108" s="63" t="s">
        <v>147</v>
      </c>
      <c r="B108" s="64" t="s">
        <v>150</v>
      </c>
      <c r="C108" s="64" t="s">
        <v>147</v>
      </c>
      <c r="D108" s="65" t="s">
        <v>203</v>
      </c>
      <c r="E108" s="31">
        <v>217.69934</v>
      </c>
      <c r="F108" s="66">
        <v>203.734188</v>
      </c>
      <c r="G108" s="67">
        <v>203.734188</v>
      </c>
      <c r="H108" s="31"/>
      <c r="I108" s="66">
        <v>89.325072</v>
      </c>
      <c r="J108" s="67">
        <v>89.325072</v>
      </c>
      <c r="K108" s="74"/>
      <c r="L108" s="31">
        <v>8.78832</v>
      </c>
      <c r="M108" s="67">
        <v>8.78832</v>
      </c>
      <c r="N108" s="74"/>
      <c r="O108" s="31">
        <v>7.45416</v>
      </c>
      <c r="P108" s="67">
        <v>7.45416</v>
      </c>
      <c r="Q108" s="31"/>
      <c r="R108" s="31"/>
      <c r="S108" s="31"/>
      <c r="T108" s="31"/>
      <c r="U108" s="67">
        <v>26.20584</v>
      </c>
      <c r="V108" s="74">
        <v>26.20584</v>
      </c>
      <c r="W108" s="74"/>
      <c r="X108" s="74">
        <v>7.443756</v>
      </c>
      <c r="Y108" s="74">
        <v>7.443756</v>
      </c>
      <c r="Z108" s="74"/>
      <c r="AA108" s="74">
        <v>64.51704</v>
      </c>
      <c r="AB108" s="74">
        <v>64.51704</v>
      </c>
      <c r="AC108" s="74"/>
      <c r="AD108" s="74">
        <v>1.7411</v>
      </c>
      <c r="AE108" s="74"/>
      <c r="AF108" s="74"/>
      <c r="AG108" s="74">
        <v>6.112026</v>
      </c>
      <c r="AH108" s="74">
        <v>1.629874</v>
      </c>
      <c r="AI108" s="74">
        <v>4.074684</v>
      </c>
      <c r="AJ108" s="74">
        <v>0.407468</v>
      </c>
      <c r="AK108" s="74"/>
      <c r="AL108" s="74"/>
      <c r="AM108" s="74"/>
      <c r="AN108" s="31">
        <v>6.112026</v>
      </c>
    </row>
    <row r="109" spans="1:40" ht="27.75" customHeight="1">
      <c r="A109" s="68" t="s">
        <v>178</v>
      </c>
      <c r="B109" s="69" t="s">
        <v>153</v>
      </c>
      <c r="C109" s="69" t="s">
        <v>204</v>
      </c>
      <c r="D109" s="70" t="s">
        <v>205</v>
      </c>
      <c r="E109" s="36">
        <v>217.69934</v>
      </c>
      <c r="F109" s="71">
        <v>203.734188</v>
      </c>
      <c r="G109" s="72">
        <v>203.734188</v>
      </c>
      <c r="H109" s="36"/>
      <c r="I109" s="71">
        <v>89.325072</v>
      </c>
      <c r="J109" s="72">
        <v>89.325072</v>
      </c>
      <c r="K109" s="75"/>
      <c r="L109" s="36">
        <v>8.78832</v>
      </c>
      <c r="M109" s="72">
        <v>8.78832</v>
      </c>
      <c r="N109" s="75"/>
      <c r="O109" s="36">
        <v>7.45416</v>
      </c>
      <c r="P109" s="72">
        <v>7.45416</v>
      </c>
      <c r="Q109" s="36"/>
      <c r="R109" s="36"/>
      <c r="S109" s="36"/>
      <c r="T109" s="36"/>
      <c r="U109" s="72">
        <v>26.20584</v>
      </c>
      <c r="V109" s="75">
        <v>26.20584</v>
      </c>
      <c r="W109" s="75"/>
      <c r="X109" s="75">
        <v>7.443756</v>
      </c>
      <c r="Y109" s="75">
        <v>7.443756</v>
      </c>
      <c r="Z109" s="75"/>
      <c r="AA109" s="75">
        <v>64.51704</v>
      </c>
      <c r="AB109" s="75">
        <v>64.51704</v>
      </c>
      <c r="AC109" s="75"/>
      <c r="AD109" s="75">
        <v>1.7411</v>
      </c>
      <c r="AE109" s="75"/>
      <c r="AF109" s="75"/>
      <c r="AG109" s="75">
        <v>6.112026</v>
      </c>
      <c r="AH109" s="75">
        <v>1.629874</v>
      </c>
      <c r="AI109" s="75">
        <v>4.074684</v>
      </c>
      <c r="AJ109" s="75">
        <v>0.407468</v>
      </c>
      <c r="AK109" s="75"/>
      <c r="AL109" s="75"/>
      <c r="AM109" s="75"/>
      <c r="AN109" s="36">
        <v>6.112026</v>
      </c>
    </row>
  </sheetData>
  <sheetProtection formatCells="0" formatColumns="0" formatRows="0"/>
  <mergeCells count="29">
    <mergeCell ref="A2:AN2"/>
    <mergeCell ref="A4:C4"/>
    <mergeCell ref="F4:AC4"/>
    <mergeCell ref="AG4:AJ4"/>
    <mergeCell ref="G5:H5"/>
    <mergeCell ref="I5:K5"/>
    <mergeCell ref="L5:N5"/>
    <mergeCell ref="O5:Q5"/>
    <mergeCell ref="R5:T5"/>
    <mergeCell ref="U5:W5"/>
    <mergeCell ref="X5:Z5"/>
    <mergeCell ref="AA5:AC5"/>
    <mergeCell ref="A5:A6"/>
    <mergeCell ref="B5:B6"/>
    <mergeCell ref="C5:C6"/>
    <mergeCell ref="D4:D6"/>
    <mergeCell ref="E4:E6"/>
    <mergeCell ref="F5:F6"/>
    <mergeCell ref="AD4:AD6"/>
    <mergeCell ref="AE4:AE6"/>
    <mergeCell ref="AF4:AF6"/>
    <mergeCell ref="AG5:AG6"/>
    <mergeCell ref="AH5:AH6"/>
    <mergeCell ref="AI5:AI6"/>
    <mergeCell ref="AJ5:AJ6"/>
    <mergeCell ref="AK4:AK6"/>
    <mergeCell ref="AL4:AL6"/>
    <mergeCell ref="AM4:AM6"/>
    <mergeCell ref="AN4:AN6"/>
  </mergeCells>
  <printOptions horizontalCentered="1"/>
  <pageMargins left="0.51" right="0.51" top="0.79" bottom="0.51" header="0.51" footer="0.31"/>
  <pageSetup fitToHeight="100" fitToWidth="1" horizontalDpi="600" verticalDpi="600" orientation="landscape" paperSize="9" scale="49"/>
  <headerFooter scaleWithDoc="0" alignWithMargins="0">
    <oddFooter>&amp;C第 &amp;P 页，共 &amp;N 页</oddFooter>
  </headerFooter>
  <colBreaks count="1" manualBreakCount="1">
    <brk id="40" max="7" man="1"/>
  </col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showGridLines="0" showZeros="0" view="pageBreakPreview" zoomScaleSheetLayoutView="100" workbookViewId="0" topLeftCell="A1">
      <selection activeCell="Q14" sqref="Q14"/>
    </sheetView>
  </sheetViews>
  <sheetFormatPr defaultColWidth="6.8515625" defaultRowHeight="15"/>
  <cols>
    <col min="1" max="3" width="4.57421875" style="3" customWidth="1"/>
    <col min="4" max="4" width="22.140625" style="3" customWidth="1"/>
    <col min="5" max="5" width="7.57421875" style="3" customWidth="1"/>
    <col min="6" max="10" width="5.57421875" style="3" customWidth="1"/>
    <col min="11" max="11" width="6.57421875" style="3" customWidth="1"/>
    <col min="12" max="12" width="5.57421875" style="3" customWidth="1"/>
    <col min="13" max="13" width="6.57421875" style="3" customWidth="1"/>
    <col min="14" max="14" width="5.57421875" style="3" customWidth="1"/>
    <col min="15" max="15" width="6.57421875" style="3" customWidth="1"/>
    <col min="16" max="20" width="5.57421875" style="3" customWidth="1"/>
    <col min="21" max="21" width="6.57421875" style="3" customWidth="1"/>
    <col min="22" max="22" width="5.57421875" style="3" customWidth="1"/>
    <col min="23" max="23" width="6.57421875" style="3" customWidth="1"/>
    <col min="24" max="26" width="5.57421875" style="3" customWidth="1"/>
    <col min="27" max="16384" width="6.8515625" style="3" customWidth="1"/>
  </cols>
  <sheetData>
    <row r="1" spans="1:26" ht="19.5" customHeight="1">
      <c r="A1" s="47"/>
      <c r="O1" s="47"/>
      <c r="P1" s="47"/>
      <c r="U1" s="121"/>
      <c r="V1" s="121"/>
      <c r="W1" s="121"/>
      <c r="X1" s="121"/>
      <c r="Y1" s="121"/>
      <c r="Z1" s="121"/>
    </row>
    <row r="2" spans="1:26" ht="32.25" customHeight="1">
      <c r="A2" s="7" t="s">
        <v>342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8" customHeigh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20"/>
      <c r="P3" s="120"/>
      <c r="Q3" s="113"/>
      <c r="R3" s="113"/>
      <c r="S3" s="113"/>
      <c r="T3" s="113"/>
      <c r="U3" s="122"/>
      <c r="V3" s="122"/>
      <c r="W3" s="122"/>
      <c r="X3" s="122"/>
      <c r="Y3" s="122"/>
      <c r="Z3" s="122" t="s">
        <v>343</v>
      </c>
    </row>
    <row r="4" spans="1:26" s="47" customFormat="1" ht="24.75" customHeight="1">
      <c r="A4" s="114" t="s">
        <v>141</v>
      </c>
      <c r="B4" s="115"/>
      <c r="C4" s="116"/>
      <c r="D4" s="53" t="s">
        <v>142</v>
      </c>
      <c r="E4" s="53" t="s">
        <v>306</v>
      </c>
      <c r="F4" s="53" t="s">
        <v>344</v>
      </c>
      <c r="G4" s="53" t="s">
        <v>345</v>
      </c>
      <c r="H4" s="53" t="s">
        <v>346</v>
      </c>
      <c r="I4" s="53" t="s">
        <v>347</v>
      </c>
      <c r="J4" s="53" t="s">
        <v>348</v>
      </c>
      <c r="K4" s="53" t="s">
        <v>349</v>
      </c>
      <c r="L4" s="53" t="s">
        <v>350</v>
      </c>
      <c r="M4" s="53" t="s">
        <v>351</v>
      </c>
      <c r="N4" s="53" t="s">
        <v>352</v>
      </c>
      <c r="O4" s="53" t="s">
        <v>353</v>
      </c>
      <c r="P4" s="53" t="s">
        <v>354</v>
      </c>
      <c r="Q4" s="53" t="s">
        <v>355</v>
      </c>
      <c r="R4" s="58" t="s">
        <v>356</v>
      </c>
      <c r="S4" s="58" t="s">
        <v>357</v>
      </c>
      <c r="T4" s="123" t="s">
        <v>358</v>
      </c>
      <c r="U4" s="58" t="s">
        <v>359</v>
      </c>
      <c r="V4" s="123" t="s">
        <v>360</v>
      </c>
      <c r="W4" s="123" t="s">
        <v>361</v>
      </c>
      <c r="X4" s="123" t="s">
        <v>362</v>
      </c>
      <c r="Y4" s="123" t="s">
        <v>363</v>
      </c>
      <c r="Z4" s="123" t="s">
        <v>364</v>
      </c>
    </row>
    <row r="5" spans="1:26" s="47" customFormat="1" ht="24.75" customHeight="1">
      <c r="A5" s="117" t="s">
        <v>144</v>
      </c>
      <c r="B5" s="117" t="s">
        <v>145</v>
      </c>
      <c r="C5" s="117" t="s">
        <v>146</v>
      </c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58"/>
      <c r="S5" s="58"/>
      <c r="T5" s="124"/>
      <c r="U5" s="58"/>
      <c r="V5" s="124"/>
      <c r="W5" s="124"/>
      <c r="X5" s="124"/>
      <c r="Y5" s="124"/>
      <c r="Z5" s="124"/>
    </row>
    <row r="6" spans="1:26" s="2" customFormat="1" ht="19.5" customHeight="1">
      <c r="A6" s="26" t="s">
        <v>129</v>
      </c>
      <c r="B6" s="26" t="s">
        <v>129</v>
      </c>
      <c r="C6" s="26" t="s">
        <v>129</v>
      </c>
      <c r="D6" s="26" t="s">
        <v>129</v>
      </c>
      <c r="E6" s="119">
        <v>1</v>
      </c>
      <c r="F6" s="119">
        <f aca="true" t="shared" si="0" ref="F6:U6">E6+1</f>
        <v>2</v>
      </c>
      <c r="G6" s="119">
        <f t="shared" si="0"/>
        <v>3</v>
      </c>
      <c r="H6" s="119">
        <f t="shared" si="0"/>
        <v>4</v>
      </c>
      <c r="I6" s="119">
        <f t="shared" si="0"/>
        <v>5</v>
      </c>
      <c r="J6" s="119">
        <f t="shared" si="0"/>
        <v>6</v>
      </c>
      <c r="K6" s="119">
        <f t="shared" si="0"/>
        <v>7</v>
      </c>
      <c r="L6" s="119">
        <f t="shared" si="0"/>
        <v>8</v>
      </c>
      <c r="M6" s="119">
        <f t="shared" si="0"/>
        <v>9</v>
      </c>
      <c r="N6" s="119">
        <f t="shared" si="0"/>
        <v>10</v>
      </c>
      <c r="O6" s="119">
        <f t="shared" si="0"/>
        <v>11</v>
      </c>
      <c r="P6" s="119">
        <f t="shared" si="0"/>
        <v>12</v>
      </c>
      <c r="Q6" s="119">
        <f t="shared" si="0"/>
        <v>13</v>
      </c>
      <c r="R6" s="119">
        <f t="shared" si="0"/>
        <v>14</v>
      </c>
      <c r="S6" s="119">
        <f t="shared" si="0"/>
        <v>15</v>
      </c>
      <c r="T6" s="119">
        <f t="shared" si="0"/>
        <v>16</v>
      </c>
      <c r="U6" s="119">
        <f t="shared" si="0"/>
        <v>17</v>
      </c>
      <c r="V6" s="125">
        <v>19</v>
      </c>
      <c r="W6" s="125">
        <v>20</v>
      </c>
      <c r="X6" s="125">
        <v>21</v>
      </c>
      <c r="Y6" s="125">
        <v>22</v>
      </c>
      <c r="Z6" s="125">
        <v>23</v>
      </c>
    </row>
    <row r="7" spans="1:26" ht="36" customHeight="1">
      <c r="A7" s="63" t="s">
        <v>147</v>
      </c>
      <c r="B7" s="64" t="s">
        <v>147</v>
      </c>
      <c r="C7" s="64" t="s">
        <v>147</v>
      </c>
      <c r="D7" s="65" t="s">
        <v>130</v>
      </c>
      <c r="E7" s="74">
        <v>1758.911788</v>
      </c>
      <c r="F7" s="74">
        <v>45.4284</v>
      </c>
      <c r="G7" s="74">
        <v>16</v>
      </c>
      <c r="H7" s="31">
        <v>71.565</v>
      </c>
      <c r="I7" s="67">
        <v>56.938</v>
      </c>
      <c r="J7" s="74">
        <v>19.853</v>
      </c>
      <c r="K7" s="74">
        <v>165.568006</v>
      </c>
      <c r="L7" s="31">
        <v>52.59</v>
      </c>
      <c r="M7" s="74">
        <v>114.836594</v>
      </c>
      <c r="N7" s="31">
        <v>2.3</v>
      </c>
      <c r="O7" s="67">
        <v>122.59401</v>
      </c>
      <c r="P7" s="31">
        <v>3</v>
      </c>
      <c r="Q7" s="67">
        <v>4.38</v>
      </c>
      <c r="R7" s="74">
        <v>81.685075</v>
      </c>
      <c r="S7" s="74">
        <v>73.974399</v>
      </c>
      <c r="T7" s="74">
        <v>16.76</v>
      </c>
      <c r="U7" s="31">
        <v>911.439304</v>
      </c>
      <c r="V7" s="31">
        <v>24.72</v>
      </c>
      <c r="W7" s="31">
        <v>885.699104</v>
      </c>
      <c r="X7" s="31"/>
      <c r="Y7" s="31"/>
      <c r="Z7" s="31"/>
    </row>
    <row r="8" spans="1:26" ht="36" customHeight="1">
      <c r="A8" s="63" t="s">
        <v>147</v>
      </c>
      <c r="B8" s="64" t="s">
        <v>147</v>
      </c>
      <c r="C8" s="64" t="s">
        <v>147</v>
      </c>
      <c r="D8" s="65" t="s">
        <v>131</v>
      </c>
      <c r="E8" s="74">
        <v>1758.911788</v>
      </c>
      <c r="F8" s="74">
        <v>45.4284</v>
      </c>
      <c r="G8" s="74">
        <v>16</v>
      </c>
      <c r="H8" s="31">
        <v>71.565</v>
      </c>
      <c r="I8" s="67">
        <v>56.938</v>
      </c>
      <c r="J8" s="74">
        <v>19.853</v>
      </c>
      <c r="K8" s="74">
        <v>165.568006</v>
      </c>
      <c r="L8" s="31">
        <v>52.59</v>
      </c>
      <c r="M8" s="74">
        <v>114.836594</v>
      </c>
      <c r="N8" s="31">
        <v>2.3</v>
      </c>
      <c r="O8" s="67">
        <v>122.59401</v>
      </c>
      <c r="P8" s="31">
        <v>3</v>
      </c>
      <c r="Q8" s="67">
        <v>4.38</v>
      </c>
      <c r="R8" s="74">
        <v>81.685075</v>
      </c>
      <c r="S8" s="74">
        <v>73.974399</v>
      </c>
      <c r="T8" s="74">
        <v>16.76</v>
      </c>
      <c r="U8" s="31">
        <v>911.439304</v>
      </c>
      <c r="V8" s="31">
        <v>24.72</v>
      </c>
      <c r="W8" s="31">
        <v>885.699104</v>
      </c>
      <c r="X8" s="31"/>
      <c r="Y8" s="31"/>
      <c r="Z8" s="31"/>
    </row>
    <row r="9" spans="1:26" ht="36" customHeight="1">
      <c r="A9" s="63" t="s">
        <v>147</v>
      </c>
      <c r="B9" s="64" t="s">
        <v>147</v>
      </c>
      <c r="C9" s="64" t="s">
        <v>147</v>
      </c>
      <c r="D9" s="65" t="s">
        <v>132</v>
      </c>
      <c r="E9" s="74">
        <v>193.12148</v>
      </c>
      <c r="F9" s="74">
        <v>16</v>
      </c>
      <c r="G9" s="74">
        <v>4</v>
      </c>
      <c r="H9" s="31">
        <v>0.8</v>
      </c>
      <c r="I9" s="67">
        <v>3</v>
      </c>
      <c r="J9" s="74">
        <v>3</v>
      </c>
      <c r="K9" s="74">
        <v>13</v>
      </c>
      <c r="L9" s="31">
        <v>34.1</v>
      </c>
      <c r="M9" s="74">
        <v>45</v>
      </c>
      <c r="N9" s="31">
        <v>2.3</v>
      </c>
      <c r="O9" s="67">
        <v>15</v>
      </c>
      <c r="P9" s="31">
        <v>3</v>
      </c>
      <c r="Q9" s="67">
        <v>2.38</v>
      </c>
      <c r="R9" s="74">
        <v>16.689619</v>
      </c>
      <c r="S9" s="74">
        <v>15.020657</v>
      </c>
      <c r="T9" s="74">
        <v>1</v>
      </c>
      <c r="U9" s="31">
        <v>18.831204</v>
      </c>
      <c r="V9" s="31">
        <v>9.24</v>
      </c>
      <c r="W9" s="31">
        <v>8.741204</v>
      </c>
      <c r="X9" s="31"/>
      <c r="Y9" s="31"/>
      <c r="Z9" s="31"/>
    </row>
    <row r="10" spans="1:26" ht="36" customHeight="1">
      <c r="A10" s="63" t="s">
        <v>174</v>
      </c>
      <c r="B10" s="64" t="s">
        <v>147</v>
      </c>
      <c r="C10" s="64" t="s">
        <v>147</v>
      </c>
      <c r="D10" s="65" t="s">
        <v>175</v>
      </c>
      <c r="E10" s="74">
        <v>193.12148</v>
      </c>
      <c r="F10" s="74">
        <v>16</v>
      </c>
      <c r="G10" s="74">
        <v>4</v>
      </c>
      <c r="H10" s="31">
        <v>0.8</v>
      </c>
      <c r="I10" s="67">
        <v>3</v>
      </c>
      <c r="J10" s="74">
        <v>3</v>
      </c>
      <c r="K10" s="74">
        <v>13</v>
      </c>
      <c r="L10" s="31">
        <v>34.1</v>
      </c>
      <c r="M10" s="74">
        <v>45</v>
      </c>
      <c r="N10" s="31">
        <v>2.3</v>
      </c>
      <c r="O10" s="67">
        <v>15</v>
      </c>
      <c r="P10" s="31">
        <v>3</v>
      </c>
      <c r="Q10" s="67">
        <v>2.38</v>
      </c>
      <c r="R10" s="74">
        <v>16.689619</v>
      </c>
      <c r="S10" s="74">
        <v>15.020657</v>
      </c>
      <c r="T10" s="74">
        <v>1</v>
      </c>
      <c r="U10" s="31">
        <v>18.831204</v>
      </c>
      <c r="V10" s="31">
        <v>9.24</v>
      </c>
      <c r="W10" s="31">
        <v>8.741204</v>
      </c>
      <c r="X10" s="31"/>
      <c r="Y10" s="31"/>
      <c r="Z10" s="31"/>
    </row>
    <row r="11" spans="1:26" ht="36" customHeight="1">
      <c r="A11" s="63" t="s">
        <v>147</v>
      </c>
      <c r="B11" s="64" t="s">
        <v>176</v>
      </c>
      <c r="C11" s="64" t="s">
        <v>147</v>
      </c>
      <c r="D11" s="65" t="s">
        <v>177</v>
      </c>
      <c r="E11" s="74">
        <v>193.12148</v>
      </c>
      <c r="F11" s="74">
        <v>16</v>
      </c>
      <c r="G11" s="74">
        <v>4</v>
      </c>
      <c r="H11" s="31">
        <v>0.8</v>
      </c>
      <c r="I11" s="67">
        <v>3</v>
      </c>
      <c r="J11" s="74">
        <v>3</v>
      </c>
      <c r="K11" s="74">
        <v>13</v>
      </c>
      <c r="L11" s="31">
        <v>34.1</v>
      </c>
      <c r="M11" s="74">
        <v>45</v>
      </c>
      <c r="N11" s="31">
        <v>2.3</v>
      </c>
      <c r="O11" s="67">
        <v>15</v>
      </c>
      <c r="P11" s="31">
        <v>3</v>
      </c>
      <c r="Q11" s="67">
        <v>2.38</v>
      </c>
      <c r="R11" s="74">
        <v>16.689619</v>
      </c>
      <c r="S11" s="74">
        <v>15.020657</v>
      </c>
      <c r="T11" s="74">
        <v>1</v>
      </c>
      <c r="U11" s="31">
        <v>18.831204</v>
      </c>
      <c r="V11" s="31">
        <v>9.24</v>
      </c>
      <c r="W11" s="31">
        <v>8.741204</v>
      </c>
      <c r="X11" s="31"/>
      <c r="Y11" s="31"/>
      <c r="Z11" s="31"/>
    </row>
    <row r="12" spans="1:26" ht="36" customHeight="1">
      <c r="A12" s="68" t="s">
        <v>178</v>
      </c>
      <c r="B12" s="69" t="s">
        <v>179</v>
      </c>
      <c r="C12" s="69" t="s">
        <v>154</v>
      </c>
      <c r="D12" s="70" t="s">
        <v>180</v>
      </c>
      <c r="E12" s="75">
        <v>193.12148</v>
      </c>
      <c r="F12" s="75">
        <v>16</v>
      </c>
      <c r="G12" s="75">
        <v>4</v>
      </c>
      <c r="H12" s="36">
        <v>0.8</v>
      </c>
      <c r="I12" s="72">
        <v>3</v>
      </c>
      <c r="J12" s="75">
        <v>3</v>
      </c>
      <c r="K12" s="75">
        <v>13</v>
      </c>
      <c r="L12" s="36">
        <v>34.1</v>
      </c>
      <c r="M12" s="75">
        <v>45</v>
      </c>
      <c r="N12" s="36">
        <v>2.3</v>
      </c>
      <c r="O12" s="72">
        <v>15</v>
      </c>
      <c r="P12" s="36">
        <v>3</v>
      </c>
      <c r="Q12" s="72">
        <v>2.38</v>
      </c>
      <c r="R12" s="75">
        <v>16.689619</v>
      </c>
      <c r="S12" s="75">
        <v>15.020657</v>
      </c>
      <c r="T12" s="75">
        <v>1</v>
      </c>
      <c r="U12" s="36">
        <v>18.831204</v>
      </c>
      <c r="V12" s="36">
        <v>9.24</v>
      </c>
      <c r="W12" s="36">
        <v>8.741204</v>
      </c>
      <c r="X12" s="36"/>
      <c r="Y12" s="36"/>
      <c r="Z12" s="36"/>
    </row>
    <row r="13" spans="1:26" ht="36" customHeight="1">
      <c r="A13" s="63" t="s">
        <v>147</v>
      </c>
      <c r="B13" s="64" t="s">
        <v>147</v>
      </c>
      <c r="C13" s="64" t="s">
        <v>147</v>
      </c>
      <c r="D13" s="65" t="s">
        <v>133</v>
      </c>
      <c r="E13" s="74">
        <v>32.372531</v>
      </c>
      <c r="F13" s="74">
        <v>5.4694</v>
      </c>
      <c r="G13" s="74"/>
      <c r="H13" s="31">
        <v>0.1</v>
      </c>
      <c r="I13" s="67">
        <v>0.6</v>
      </c>
      <c r="J13" s="74">
        <v>1</v>
      </c>
      <c r="K13" s="74">
        <v>5.297094</v>
      </c>
      <c r="L13" s="31">
        <v>2.5</v>
      </c>
      <c r="M13" s="74">
        <v>1</v>
      </c>
      <c r="N13" s="31"/>
      <c r="O13" s="67">
        <v>2.25</v>
      </c>
      <c r="P13" s="31"/>
      <c r="Q13" s="67"/>
      <c r="R13" s="74">
        <v>5.62423</v>
      </c>
      <c r="S13" s="74">
        <v>5.061807</v>
      </c>
      <c r="T13" s="74"/>
      <c r="U13" s="31">
        <v>3.47</v>
      </c>
      <c r="V13" s="31">
        <v>3.3</v>
      </c>
      <c r="W13" s="31"/>
      <c r="X13" s="31"/>
      <c r="Y13" s="31"/>
      <c r="Z13" s="31"/>
    </row>
    <row r="14" spans="1:26" ht="36" customHeight="1">
      <c r="A14" s="63" t="s">
        <v>148</v>
      </c>
      <c r="B14" s="64" t="s">
        <v>147</v>
      </c>
      <c r="C14" s="64" t="s">
        <v>147</v>
      </c>
      <c r="D14" s="65" t="s">
        <v>149</v>
      </c>
      <c r="E14" s="74">
        <v>3.47</v>
      </c>
      <c r="F14" s="74"/>
      <c r="G14" s="74"/>
      <c r="H14" s="31"/>
      <c r="I14" s="67"/>
      <c r="J14" s="74"/>
      <c r="K14" s="74"/>
      <c r="L14" s="31"/>
      <c r="M14" s="74"/>
      <c r="N14" s="31"/>
      <c r="O14" s="67"/>
      <c r="P14" s="31"/>
      <c r="Q14" s="67"/>
      <c r="R14" s="74"/>
      <c r="S14" s="74"/>
      <c r="T14" s="74"/>
      <c r="U14" s="31">
        <v>3.47</v>
      </c>
      <c r="V14" s="31">
        <v>3.3</v>
      </c>
      <c r="W14" s="31"/>
      <c r="X14" s="31"/>
      <c r="Y14" s="31"/>
      <c r="Z14" s="31"/>
    </row>
    <row r="15" spans="1:26" ht="36" customHeight="1">
      <c r="A15" s="63" t="s">
        <v>147</v>
      </c>
      <c r="B15" s="64" t="s">
        <v>150</v>
      </c>
      <c r="C15" s="64" t="s">
        <v>147</v>
      </c>
      <c r="D15" s="65" t="s">
        <v>151</v>
      </c>
      <c r="E15" s="74">
        <v>3.47</v>
      </c>
      <c r="F15" s="74"/>
      <c r="G15" s="74"/>
      <c r="H15" s="31"/>
      <c r="I15" s="67"/>
      <c r="J15" s="74"/>
      <c r="K15" s="74"/>
      <c r="L15" s="31"/>
      <c r="M15" s="74"/>
      <c r="N15" s="31"/>
      <c r="O15" s="67"/>
      <c r="P15" s="31"/>
      <c r="Q15" s="67"/>
      <c r="R15" s="74"/>
      <c r="S15" s="74"/>
      <c r="T15" s="74"/>
      <c r="U15" s="31">
        <v>3.47</v>
      </c>
      <c r="V15" s="31">
        <v>3.3</v>
      </c>
      <c r="W15" s="31"/>
      <c r="X15" s="31"/>
      <c r="Y15" s="31"/>
      <c r="Z15" s="31"/>
    </row>
    <row r="16" spans="1:26" ht="36" customHeight="1">
      <c r="A16" s="68" t="s">
        <v>152</v>
      </c>
      <c r="B16" s="69" t="s">
        <v>153</v>
      </c>
      <c r="C16" s="69" t="s">
        <v>183</v>
      </c>
      <c r="D16" s="70" t="s">
        <v>184</v>
      </c>
      <c r="E16" s="75">
        <v>3.47</v>
      </c>
      <c r="F16" s="75"/>
      <c r="G16" s="75"/>
      <c r="H16" s="36"/>
      <c r="I16" s="72"/>
      <c r="J16" s="75"/>
      <c r="K16" s="75"/>
      <c r="L16" s="36"/>
      <c r="M16" s="75"/>
      <c r="N16" s="36"/>
      <c r="O16" s="72"/>
      <c r="P16" s="36"/>
      <c r="Q16" s="72"/>
      <c r="R16" s="75"/>
      <c r="S16" s="75"/>
      <c r="T16" s="75"/>
      <c r="U16" s="36">
        <v>3.47</v>
      </c>
      <c r="V16" s="36">
        <v>3.3</v>
      </c>
      <c r="W16" s="36"/>
      <c r="X16" s="36"/>
      <c r="Y16" s="36"/>
      <c r="Z16" s="36"/>
    </row>
    <row r="17" spans="1:26" ht="36" customHeight="1">
      <c r="A17" s="63" t="s">
        <v>174</v>
      </c>
      <c r="B17" s="64" t="s">
        <v>147</v>
      </c>
      <c r="C17" s="64" t="s">
        <v>147</v>
      </c>
      <c r="D17" s="65" t="s">
        <v>175</v>
      </c>
      <c r="E17" s="74">
        <v>28.902531</v>
      </c>
      <c r="F17" s="74">
        <v>5.4694</v>
      </c>
      <c r="G17" s="74"/>
      <c r="H17" s="31">
        <v>0.1</v>
      </c>
      <c r="I17" s="67">
        <v>0.6</v>
      </c>
      <c r="J17" s="74">
        <v>1</v>
      </c>
      <c r="K17" s="74">
        <v>5.297094</v>
      </c>
      <c r="L17" s="31">
        <v>2.5</v>
      </c>
      <c r="M17" s="74">
        <v>1</v>
      </c>
      <c r="N17" s="31"/>
      <c r="O17" s="67">
        <v>2.25</v>
      </c>
      <c r="P17" s="31"/>
      <c r="Q17" s="67"/>
      <c r="R17" s="74">
        <v>5.62423</v>
      </c>
      <c r="S17" s="74">
        <v>5.061807</v>
      </c>
      <c r="T17" s="74"/>
      <c r="U17" s="31"/>
      <c r="V17" s="31"/>
      <c r="W17" s="31"/>
      <c r="X17" s="31"/>
      <c r="Y17" s="31"/>
      <c r="Z17" s="31"/>
    </row>
    <row r="18" spans="1:26" ht="36" customHeight="1">
      <c r="A18" s="63" t="s">
        <v>147</v>
      </c>
      <c r="B18" s="64" t="s">
        <v>176</v>
      </c>
      <c r="C18" s="64" t="s">
        <v>147</v>
      </c>
      <c r="D18" s="65" t="s">
        <v>177</v>
      </c>
      <c r="E18" s="74">
        <v>28.902531</v>
      </c>
      <c r="F18" s="74">
        <v>5.4694</v>
      </c>
      <c r="G18" s="74"/>
      <c r="H18" s="31">
        <v>0.1</v>
      </c>
      <c r="I18" s="67">
        <v>0.6</v>
      </c>
      <c r="J18" s="74">
        <v>1</v>
      </c>
      <c r="K18" s="74">
        <v>5.297094</v>
      </c>
      <c r="L18" s="31">
        <v>2.5</v>
      </c>
      <c r="M18" s="74">
        <v>1</v>
      </c>
      <c r="N18" s="31"/>
      <c r="O18" s="67">
        <v>2.25</v>
      </c>
      <c r="P18" s="31"/>
      <c r="Q18" s="67"/>
      <c r="R18" s="74">
        <v>5.62423</v>
      </c>
      <c r="S18" s="74">
        <v>5.061807</v>
      </c>
      <c r="T18" s="74"/>
      <c r="U18" s="31"/>
      <c r="V18" s="31"/>
      <c r="W18" s="31"/>
      <c r="X18" s="31"/>
      <c r="Y18" s="31"/>
      <c r="Z18" s="31"/>
    </row>
    <row r="19" spans="1:26" ht="36" customHeight="1">
      <c r="A19" s="68" t="s">
        <v>178</v>
      </c>
      <c r="B19" s="69" t="s">
        <v>179</v>
      </c>
      <c r="C19" s="69" t="s">
        <v>165</v>
      </c>
      <c r="D19" s="70" t="s">
        <v>193</v>
      </c>
      <c r="E19" s="75">
        <v>28.902531</v>
      </c>
      <c r="F19" s="75">
        <v>5.4694</v>
      </c>
      <c r="G19" s="75"/>
      <c r="H19" s="36">
        <v>0.1</v>
      </c>
      <c r="I19" s="72">
        <v>0.6</v>
      </c>
      <c r="J19" s="75">
        <v>1</v>
      </c>
      <c r="K19" s="75">
        <v>5.297094</v>
      </c>
      <c r="L19" s="36">
        <v>2.5</v>
      </c>
      <c r="M19" s="75">
        <v>1</v>
      </c>
      <c r="N19" s="36"/>
      <c r="O19" s="72">
        <v>2.25</v>
      </c>
      <c r="P19" s="36"/>
      <c r="Q19" s="72"/>
      <c r="R19" s="75">
        <v>5.62423</v>
      </c>
      <c r="S19" s="75">
        <v>5.061807</v>
      </c>
      <c r="T19" s="75"/>
      <c r="U19" s="36"/>
      <c r="V19" s="36"/>
      <c r="W19" s="36"/>
      <c r="X19" s="36"/>
      <c r="Y19" s="36"/>
      <c r="Z19" s="36"/>
    </row>
    <row r="20" spans="1:26" ht="36" customHeight="1">
      <c r="A20" s="63" t="s">
        <v>147</v>
      </c>
      <c r="B20" s="64" t="s">
        <v>147</v>
      </c>
      <c r="C20" s="64" t="s">
        <v>147</v>
      </c>
      <c r="D20" s="65" t="s">
        <v>134</v>
      </c>
      <c r="E20" s="74">
        <v>1448.444847</v>
      </c>
      <c r="F20" s="74">
        <v>20</v>
      </c>
      <c r="G20" s="74">
        <v>12</v>
      </c>
      <c r="H20" s="31">
        <v>70</v>
      </c>
      <c r="I20" s="67">
        <v>50</v>
      </c>
      <c r="J20" s="74">
        <v>8</v>
      </c>
      <c r="K20" s="74">
        <v>124.262688</v>
      </c>
      <c r="L20" s="31">
        <v>8</v>
      </c>
      <c r="M20" s="74">
        <v>60</v>
      </c>
      <c r="N20" s="31"/>
      <c r="O20" s="67">
        <v>100</v>
      </c>
      <c r="P20" s="31"/>
      <c r="Q20" s="67">
        <v>2</v>
      </c>
      <c r="R20" s="74">
        <v>48.275926</v>
      </c>
      <c r="S20" s="74">
        <v>43.448333</v>
      </c>
      <c r="T20" s="74">
        <v>15</v>
      </c>
      <c r="U20" s="31">
        <v>887.4579</v>
      </c>
      <c r="V20" s="31">
        <v>10.5</v>
      </c>
      <c r="W20" s="31">
        <v>876.9579</v>
      </c>
      <c r="X20" s="31"/>
      <c r="Y20" s="31"/>
      <c r="Z20" s="31"/>
    </row>
    <row r="21" spans="1:26" ht="36" customHeight="1">
      <c r="A21" s="63" t="s">
        <v>194</v>
      </c>
      <c r="B21" s="64" t="s">
        <v>147</v>
      </c>
      <c r="C21" s="64" t="s">
        <v>147</v>
      </c>
      <c r="D21" s="65" t="s">
        <v>195</v>
      </c>
      <c r="E21" s="74">
        <v>1448.444847</v>
      </c>
      <c r="F21" s="74">
        <v>20</v>
      </c>
      <c r="G21" s="74">
        <v>12</v>
      </c>
      <c r="H21" s="31">
        <v>70</v>
      </c>
      <c r="I21" s="67">
        <v>50</v>
      </c>
      <c r="J21" s="74">
        <v>8</v>
      </c>
      <c r="K21" s="74">
        <v>124.262688</v>
      </c>
      <c r="L21" s="31">
        <v>8</v>
      </c>
      <c r="M21" s="74">
        <v>60</v>
      </c>
      <c r="N21" s="31"/>
      <c r="O21" s="67">
        <v>100</v>
      </c>
      <c r="P21" s="31"/>
      <c r="Q21" s="67">
        <v>2</v>
      </c>
      <c r="R21" s="74">
        <v>48.275926</v>
      </c>
      <c r="S21" s="74">
        <v>43.448333</v>
      </c>
      <c r="T21" s="74">
        <v>15</v>
      </c>
      <c r="U21" s="31">
        <v>887.4579</v>
      </c>
      <c r="V21" s="31">
        <v>10.5</v>
      </c>
      <c r="W21" s="31">
        <v>876.9579</v>
      </c>
      <c r="X21" s="31"/>
      <c r="Y21" s="31"/>
      <c r="Z21" s="31"/>
    </row>
    <row r="22" spans="1:26" ht="36" customHeight="1">
      <c r="A22" s="63" t="s">
        <v>147</v>
      </c>
      <c r="B22" s="64" t="s">
        <v>196</v>
      </c>
      <c r="C22" s="64" t="s">
        <v>147</v>
      </c>
      <c r="D22" s="65" t="s">
        <v>197</v>
      </c>
      <c r="E22" s="74">
        <v>1448.444847</v>
      </c>
      <c r="F22" s="74">
        <v>20</v>
      </c>
      <c r="G22" s="74">
        <v>12</v>
      </c>
      <c r="H22" s="31">
        <v>70</v>
      </c>
      <c r="I22" s="67">
        <v>50</v>
      </c>
      <c r="J22" s="74">
        <v>8</v>
      </c>
      <c r="K22" s="74">
        <v>124.262688</v>
      </c>
      <c r="L22" s="31">
        <v>8</v>
      </c>
      <c r="M22" s="74">
        <v>60</v>
      </c>
      <c r="N22" s="31"/>
      <c r="O22" s="67">
        <v>100</v>
      </c>
      <c r="P22" s="31"/>
      <c r="Q22" s="67">
        <v>2</v>
      </c>
      <c r="R22" s="74">
        <v>48.275926</v>
      </c>
      <c r="S22" s="74">
        <v>43.448333</v>
      </c>
      <c r="T22" s="74">
        <v>15</v>
      </c>
      <c r="U22" s="31">
        <v>887.4579</v>
      </c>
      <c r="V22" s="31">
        <v>10.5</v>
      </c>
      <c r="W22" s="31">
        <v>876.9579</v>
      </c>
      <c r="X22" s="31"/>
      <c r="Y22" s="31"/>
      <c r="Z22" s="31"/>
    </row>
    <row r="23" spans="1:26" ht="36" customHeight="1">
      <c r="A23" s="68" t="s">
        <v>198</v>
      </c>
      <c r="B23" s="69" t="s">
        <v>199</v>
      </c>
      <c r="C23" s="69" t="s">
        <v>183</v>
      </c>
      <c r="D23" s="70" t="s">
        <v>200</v>
      </c>
      <c r="E23" s="75">
        <v>1448.444847</v>
      </c>
      <c r="F23" s="75">
        <v>20</v>
      </c>
      <c r="G23" s="75">
        <v>12</v>
      </c>
      <c r="H23" s="36">
        <v>70</v>
      </c>
      <c r="I23" s="72">
        <v>50</v>
      </c>
      <c r="J23" s="75">
        <v>8</v>
      </c>
      <c r="K23" s="75">
        <v>124.262688</v>
      </c>
      <c r="L23" s="36">
        <v>8</v>
      </c>
      <c r="M23" s="75">
        <v>60</v>
      </c>
      <c r="N23" s="36"/>
      <c r="O23" s="72">
        <v>100</v>
      </c>
      <c r="P23" s="36"/>
      <c r="Q23" s="72">
        <v>2</v>
      </c>
      <c r="R23" s="75">
        <v>48.275926</v>
      </c>
      <c r="S23" s="75">
        <v>43.448333</v>
      </c>
      <c r="T23" s="75">
        <v>15</v>
      </c>
      <c r="U23" s="36">
        <v>887.4579</v>
      </c>
      <c r="V23" s="36">
        <v>10.5</v>
      </c>
      <c r="W23" s="36">
        <v>876.9579</v>
      </c>
      <c r="X23" s="36"/>
      <c r="Y23" s="36"/>
      <c r="Z23" s="36"/>
    </row>
    <row r="24" spans="1:26" ht="36" customHeight="1">
      <c r="A24" s="63" t="s">
        <v>147</v>
      </c>
      <c r="B24" s="64" t="s">
        <v>147</v>
      </c>
      <c r="C24" s="64" t="s">
        <v>147</v>
      </c>
      <c r="D24" s="65" t="s">
        <v>135</v>
      </c>
      <c r="E24" s="74">
        <v>11.756641</v>
      </c>
      <c r="F24" s="74">
        <v>0.414</v>
      </c>
      <c r="G24" s="74"/>
      <c r="H24" s="31">
        <v>0.1</v>
      </c>
      <c r="I24" s="67">
        <v>0.338</v>
      </c>
      <c r="J24" s="74">
        <v>0.138</v>
      </c>
      <c r="K24" s="74">
        <v>1.808224</v>
      </c>
      <c r="L24" s="31">
        <v>2.1</v>
      </c>
      <c r="M24" s="74">
        <v>3.3462</v>
      </c>
      <c r="N24" s="31"/>
      <c r="O24" s="67"/>
      <c r="P24" s="31"/>
      <c r="Q24" s="67"/>
      <c r="R24" s="74">
        <v>1.353693</v>
      </c>
      <c r="S24" s="74">
        <v>1.218324</v>
      </c>
      <c r="T24" s="74">
        <v>0.76</v>
      </c>
      <c r="U24" s="31">
        <v>0.1802</v>
      </c>
      <c r="V24" s="31">
        <v>0.18</v>
      </c>
      <c r="W24" s="31"/>
      <c r="X24" s="31"/>
      <c r="Y24" s="31"/>
      <c r="Z24" s="31"/>
    </row>
    <row r="25" spans="1:26" ht="36" customHeight="1">
      <c r="A25" s="63" t="s">
        <v>148</v>
      </c>
      <c r="B25" s="64" t="s">
        <v>147</v>
      </c>
      <c r="C25" s="64" t="s">
        <v>147</v>
      </c>
      <c r="D25" s="65" t="s">
        <v>149</v>
      </c>
      <c r="E25" s="74">
        <v>0.1802</v>
      </c>
      <c r="F25" s="74"/>
      <c r="G25" s="74"/>
      <c r="H25" s="31"/>
      <c r="I25" s="67"/>
      <c r="J25" s="74"/>
      <c r="K25" s="74"/>
      <c r="L25" s="31"/>
      <c r="M25" s="74"/>
      <c r="N25" s="31"/>
      <c r="O25" s="67"/>
      <c r="P25" s="31"/>
      <c r="Q25" s="67"/>
      <c r="R25" s="74"/>
      <c r="S25" s="74"/>
      <c r="T25" s="74"/>
      <c r="U25" s="31">
        <v>0.1802</v>
      </c>
      <c r="V25" s="31">
        <v>0.18</v>
      </c>
      <c r="W25" s="31"/>
      <c r="X25" s="31"/>
      <c r="Y25" s="31"/>
      <c r="Z25" s="31"/>
    </row>
    <row r="26" spans="1:26" ht="36" customHeight="1">
      <c r="A26" s="63" t="s">
        <v>147</v>
      </c>
      <c r="B26" s="64" t="s">
        <v>150</v>
      </c>
      <c r="C26" s="64" t="s">
        <v>147</v>
      </c>
      <c r="D26" s="65" t="s">
        <v>151</v>
      </c>
      <c r="E26" s="74">
        <v>0.1802</v>
      </c>
      <c r="F26" s="74"/>
      <c r="G26" s="74"/>
      <c r="H26" s="31"/>
      <c r="I26" s="67"/>
      <c r="J26" s="74"/>
      <c r="K26" s="74"/>
      <c r="L26" s="31"/>
      <c r="M26" s="74"/>
      <c r="N26" s="31"/>
      <c r="O26" s="67"/>
      <c r="P26" s="31"/>
      <c r="Q26" s="67"/>
      <c r="R26" s="74"/>
      <c r="S26" s="74"/>
      <c r="T26" s="74"/>
      <c r="U26" s="31">
        <v>0.1802</v>
      </c>
      <c r="V26" s="31">
        <v>0.18</v>
      </c>
      <c r="W26" s="31"/>
      <c r="X26" s="31"/>
      <c r="Y26" s="31"/>
      <c r="Z26" s="31"/>
    </row>
    <row r="27" spans="1:26" ht="36" customHeight="1">
      <c r="A27" s="68" t="s">
        <v>152</v>
      </c>
      <c r="B27" s="69" t="s">
        <v>153</v>
      </c>
      <c r="C27" s="69" t="s">
        <v>154</v>
      </c>
      <c r="D27" s="70" t="s">
        <v>155</v>
      </c>
      <c r="E27" s="75">
        <v>0.1802</v>
      </c>
      <c r="F27" s="75"/>
      <c r="G27" s="75"/>
      <c r="H27" s="36"/>
      <c r="I27" s="72"/>
      <c r="J27" s="75"/>
      <c r="K27" s="75"/>
      <c r="L27" s="36"/>
      <c r="M27" s="75"/>
      <c r="N27" s="36"/>
      <c r="O27" s="72"/>
      <c r="P27" s="36"/>
      <c r="Q27" s="72"/>
      <c r="R27" s="75"/>
      <c r="S27" s="75"/>
      <c r="T27" s="75"/>
      <c r="U27" s="36">
        <v>0.1802</v>
      </c>
      <c r="V27" s="36">
        <v>0.18</v>
      </c>
      <c r="W27" s="36"/>
      <c r="X27" s="36"/>
      <c r="Y27" s="36"/>
      <c r="Z27" s="36"/>
    </row>
    <row r="28" spans="1:26" ht="36" customHeight="1">
      <c r="A28" s="63" t="s">
        <v>174</v>
      </c>
      <c r="B28" s="64" t="s">
        <v>147</v>
      </c>
      <c r="C28" s="64" t="s">
        <v>147</v>
      </c>
      <c r="D28" s="65" t="s">
        <v>175</v>
      </c>
      <c r="E28" s="74">
        <v>11.576441</v>
      </c>
      <c r="F28" s="74">
        <v>0.414</v>
      </c>
      <c r="G28" s="74"/>
      <c r="H28" s="31">
        <v>0.1</v>
      </c>
      <c r="I28" s="67">
        <v>0.338</v>
      </c>
      <c r="J28" s="74">
        <v>0.138</v>
      </c>
      <c r="K28" s="74">
        <v>1.808224</v>
      </c>
      <c r="L28" s="31">
        <v>2.1</v>
      </c>
      <c r="M28" s="74">
        <v>3.3462</v>
      </c>
      <c r="N28" s="31"/>
      <c r="O28" s="67"/>
      <c r="P28" s="31"/>
      <c r="Q28" s="67"/>
      <c r="R28" s="74">
        <v>1.353693</v>
      </c>
      <c r="S28" s="74">
        <v>1.218324</v>
      </c>
      <c r="T28" s="74">
        <v>0.76</v>
      </c>
      <c r="U28" s="31"/>
      <c r="V28" s="31"/>
      <c r="W28" s="31"/>
      <c r="X28" s="31"/>
      <c r="Y28" s="31"/>
      <c r="Z28" s="31"/>
    </row>
    <row r="29" spans="1:26" ht="36" customHeight="1">
      <c r="A29" s="63" t="s">
        <v>147</v>
      </c>
      <c r="B29" s="64" t="s">
        <v>176</v>
      </c>
      <c r="C29" s="64" t="s">
        <v>147</v>
      </c>
      <c r="D29" s="65" t="s">
        <v>177</v>
      </c>
      <c r="E29" s="74">
        <v>11.576441</v>
      </c>
      <c r="F29" s="74">
        <v>0.414</v>
      </c>
      <c r="G29" s="74"/>
      <c r="H29" s="31">
        <v>0.1</v>
      </c>
      <c r="I29" s="67">
        <v>0.338</v>
      </c>
      <c r="J29" s="74">
        <v>0.138</v>
      </c>
      <c r="K29" s="74">
        <v>1.808224</v>
      </c>
      <c r="L29" s="31">
        <v>2.1</v>
      </c>
      <c r="M29" s="74">
        <v>3.3462</v>
      </c>
      <c r="N29" s="31"/>
      <c r="O29" s="67"/>
      <c r="P29" s="31"/>
      <c r="Q29" s="67"/>
      <c r="R29" s="74">
        <v>1.353693</v>
      </c>
      <c r="S29" s="74">
        <v>1.218324</v>
      </c>
      <c r="T29" s="74">
        <v>0.76</v>
      </c>
      <c r="U29" s="31"/>
      <c r="V29" s="31"/>
      <c r="W29" s="31"/>
      <c r="X29" s="31"/>
      <c r="Y29" s="31"/>
      <c r="Z29" s="31"/>
    </row>
    <row r="30" spans="1:26" ht="36" customHeight="1">
      <c r="A30" s="68" t="s">
        <v>178</v>
      </c>
      <c r="B30" s="69" t="s">
        <v>179</v>
      </c>
      <c r="C30" s="69" t="s">
        <v>154</v>
      </c>
      <c r="D30" s="70" t="s">
        <v>180</v>
      </c>
      <c r="E30" s="75">
        <v>11.576441</v>
      </c>
      <c r="F30" s="75">
        <v>0.414</v>
      </c>
      <c r="G30" s="75"/>
      <c r="H30" s="36">
        <v>0.1</v>
      </c>
      <c r="I30" s="72">
        <v>0.338</v>
      </c>
      <c r="J30" s="75">
        <v>0.138</v>
      </c>
      <c r="K30" s="75">
        <v>1.808224</v>
      </c>
      <c r="L30" s="36">
        <v>2.1</v>
      </c>
      <c r="M30" s="75">
        <v>3.3462</v>
      </c>
      <c r="N30" s="36"/>
      <c r="O30" s="72"/>
      <c r="P30" s="36"/>
      <c r="Q30" s="72"/>
      <c r="R30" s="75">
        <v>1.353693</v>
      </c>
      <c r="S30" s="75">
        <v>1.218324</v>
      </c>
      <c r="T30" s="75">
        <v>0.76</v>
      </c>
      <c r="U30" s="36"/>
      <c r="V30" s="36"/>
      <c r="W30" s="36"/>
      <c r="X30" s="36"/>
      <c r="Y30" s="36"/>
      <c r="Z30" s="36"/>
    </row>
    <row r="31" spans="1:26" ht="36" customHeight="1">
      <c r="A31" s="63" t="s">
        <v>147</v>
      </c>
      <c r="B31" s="64" t="s">
        <v>147</v>
      </c>
      <c r="C31" s="64" t="s">
        <v>147</v>
      </c>
      <c r="D31" s="65" t="s">
        <v>136</v>
      </c>
      <c r="E31" s="74">
        <v>43.830646</v>
      </c>
      <c r="F31" s="74">
        <v>2</v>
      </c>
      <c r="G31" s="74"/>
      <c r="H31" s="31"/>
      <c r="I31" s="67">
        <v>1</v>
      </c>
      <c r="J31" s="74">
        <v>7.5</v>
      </c>
      <c r="K31" s="74">
        <v>17</v>
      </c>
      <c r="L31" s="31">
        <v>1.39</v>
      </c>
      <c r="M31" s="74"/>
      <c r="N31" s="31"/>
      <c r="O31" s="67">
        <v>4.34401</v>
      </c>
      <c r="P31" s="31"/>
      <c r="Q31" s="67"/>
      <c r="R31" s="74">
        <v>4.578318</v>
      </c>
      <c r="S31" s="74">
        <v>4.578318</v>
      </c>
      <c r="T31" s="74"/>
      <c r="U31" s="31">
        <v>1.44</v>
      </c>
      <c r="V31" s="31">
        <v>1.44</v>
      </c>
      <c r="W31" s="31"/>
      <c r="X31" s="31"/>
      <c r="Y31" s="31"/>
      <c r="Z31" s="31"/>
    </row>
    <row r="32" spans="1:26" ht="36" customHeight="1">
      <c r="A32" s="63" t="s">
        <v>174</v>
      </c>
      <c r="B32" s="64" t="s">
        <v>147</v>
      </c>
      <c r="C32" s="64" t="s">
        <v>147</v>
      </c>
      <c r="D32" s="65" t="s">
        <v>175</v>
      </c>
      <c r="E32" s="74">
        <v>43.830646</v>
      </c>
      <c r="F32" s="74">
        <v>2</v>
      </c>
      <c r="G32" s="74"/>
      <c r="H32" s="31"/>
      <c r="I32" s="67">
        <v>1</v>
      </c>
      <c r="J32" s="74">
        <v>7.5</v>
      </c>
      <c r="K32" s="74">
        <v>17</v>
      </c>
      <c r="L32" s="31">
        <v>1.39</v>
      </c>
      <c r="M32" s="74"/>
      <c r="N32" s="31"/>
      <c r="O32" s="67">
        <v>4.34401</v>
      </c>
      <c r="P32" s="31"/>
      <c r="Q32" s="67"/>
      <c r="R32" s="74">
        <v>4.578318</v>
      </c>
      <c r="S32" s="74">
        <v>4.578318</v>
      </c>
      <c r="T32" s="74"/>
      <c r="U32" s="31">
        <v>1.44</v>
      </c>
      <c r="V32" s="31">
        <v>1.44</v>
      </c>
      <c r="W32" s="31"/>
      <c r="X32" s="31"/>
      <c r="Y32" s="31"/>
      <c r="Z32" s="31"/>
    </row>
    <row r="33" spans="1:26" ht="36" customHeight="1">
      <c r="A33" s="63" t="s">
        <v>147</v>
      </c>
      <c r="B33" s="64" t="s">
        <v>176</v>
      </c>
      <c r="C33" s="64" t="s">
        <v>147</v>
      </c>
      <c r="D33" s="65" t="s">
        <v>177</v>
      </c>
      <c r="E33" s="74">
        <v>43.830646</v>
      </c>
      <c r="F33" s="74">
        <v>2</v>
      </c>
      <c r="G33" s="74"/>
      <c r="H33" s="31"/>
      <c r="I33" s="67">
        <v>1</v>
      </c>
      <c r="J33" s="74">
        <v>7.5</v>
      </c>
      <c r="K33" s="74">
        <v>17</v>
      </c>
      <c r="L33" s="31">
        <v>1.39</v>
      </c>
      <c r="M33" s="74"/>
      <c r="N33" s="31"/>
      <c r="O33" s="67">
        <v>4.34401</v>
      </c>
      <c r="P33" s="31"/>
      <c r="Q33" s="67"/>
      <c r="R33" s="74">
        <v>4.578318</v>
      </c>
      <c r="S33" s="74">
        <v>4.578318</v>
      </c>
      <c r="T33" s="74"/>
      <c r="U33" s="31">
        <v>1.44</v>
      </c>
      <c r="V33" s="31">
        <v>1.44</v>
      </c>
      <c r="W33" s="31"/>
      <c r="X33" s="31"/>
      <c r="Y33" s="31"/>
      <c r="Z33" s="31"/>
    </row>
    <row r="34" spans="1:26" ht="36" customHeight="1">
      <c r="A34" s="68" t="s">
        <v>178</v>
      </c>
      <c r="B34" s="69" t="s">
        <v>179</v>
      </c>
      <c r="C34" s="69" t="s">
        <v>181</v>
      </c>
      <c r="D34" s="70" t="s">
        <v>182</v>
      </c>
      <c r="E34" s="75">
        <v>43.830646</v>
      </c>
      <c r="F34" s="75">
        <v>2</v>
      </c>
      <c r="G34" s="75"/>
      <c r="H34" s="36"/>
      <c r="I34" s="72">
        <v>1</v>
      </c>
      <c r="J34" s="75">
        <v>7.5</v>
      </c>
      <c r="K34" s="75">
        <v>17</v>
      </c>
      <c r="L34" s="36">
        <v>1.39</v>
      </c>
      <c r="M34" s="75"/>
      <c r="N34" s="36"/>
      <c r="O34" s="72">
        <v>4.34401</v>
      </c>
      <c r="P34" s="36"/>
      <c r="Q34" s="72"/>
      <c r="R34" s="75">
        <v>4.578318</v>
      </c>
      <c r="S34" s="75">
        <v>4.578318</v>
      </c>
      <c r="T34" s="75"/>
      <c r="U34" s="36">
        <v>1.44</v>
      </c>
      <c r="V34" s="36">
        <v>1.44</v>
      </c>
      <c r="W34" s="36"/>
      <c r="X34" s="36"/>
      <c r="Y34" s="36"/>
      <c r="Z34" s="36"/>
    </row>
    <row r="35" spans="1:26" ht="36" customHeight="1">
      <c r="A35" s="63" t="s">
        <v>147</v>
      </c>
      <c r="B35" s="64" t="s">
        <v>147</v>
      </c>
      <c r="C35" s="64" t="s">
        <v>147</v>
      </c>
      <c r="D35" s="65" t="s">
        <v>137</v>
      </c>
      <c r="E35" s="74">
        <v>5.22555</v>
      </c>
      <c r="F35" s="74">
        <v>0.345</v>
      </c>
      <c r="G35" s="74"/>
      <c r="H35" s="31">
        <v>0.365</v>
      </c>
      <c r="I35" s="67"/>
      <c r="J35" s="74">
        <v>0.115</v>
      </c>
      <c r="K35" s="74"/>
      <c r="L35" s="31"/>
      <c r="M35" s="74">
        <v>2.3322</v>
      </c>
      <c r="N35" s="31"/>
      <c r="O35" s="67"/>
      <c r="P35" s="31"/>
      <c r="Q35" s="67"/>
      <c r="R35" s="74">
        <v>1.088605</v>
      </c>
      <c r="S35" s="74">
        <v>0.979745</v>
      </c>
      <c r="T35" s="74"/>
      <c r="U35" s="31"/>
      <c r="V35" s="31"/>
      <c r="W35" s="31"/>
      <c r="X35" s="31"/>
      <c r="Y35" s="31"/>
      <c r="Z35" s="31"/>
    </row>
    <row r="36" spans="1:26" ht="36" customHeight="1">
      <c r="A36" s="63" t="s">
        <v>174</v>
      </c>
      <c r="B36" s="64" t="s">
        <v>147</v>
      </c>
      <c r="C36" s="64" t="s">
        <v>147</v>
      </c>
      <c r="D36" s="65" t="s">
        <v>175</v>
      </c>
      <c r="E36" s="74">
        <v>5.22555</v>
      </c>
      <c r="F36" s="74">
        <v>0.345</v>
      </c>
      <c r="G36" s="74"/>
      <c r="H36" s="31">
        <v>0.365</v>
      </c>
      <c r="I36" s="67"/>
      <c r="J36" s="74">
        <v>0.115</v>
      </c>
      <c r="K36" s="74"/>
      <c r="L36" s="31"/>
      <c r="M36" s="74">
        <v>2.3322</v>
      </c>
      <c r="N36" s="31"/>
      <c r="O36" s="67"/>
      <c r="P36" s="31"/>
      <c r="Q36" s="67"/>
      <c r="R36" s="74">
        <v>1.088605</v>
      </c>
      <c r="S36" s="74">
        <v>0.979745</v>
      </c>
      <c r="T36" s="74"/>
      <c r="U36" s="31"/>
      <c r="V36" s="31"/>
      <c r="W36" s="31"/>
      <c r="X36" s="31"/>
      <c r="Y36" s="31"/>
      <c r="Z36" s="31"/>
    </row>
    <row r="37" spans="1:26" ht="36" customHeight="1">
      <c r="A37" s="63" t="s">
        <v>147</v>
      </c>
      <c r="B37" s="64" t="s">
        <v>176</v>
      </c>
      <c r="C37" s="64" t="s">
        <v>147</v>
      </c>
      <c r="D37" s="65" t="s">
        <v>177</v>
      </c>
      <c r="E37" s="74">
        <v>5.22555</v>
      </c>
      <c r="F37" s="74">
        <v>0.345</v>
      </c>
      <c r="G37" s="74"/>
      <c r="H37" s="31">
        <v>0.365</v>
      </c>
      <c r="I37" s="67"/>
      <c r="J37" s="74">
        <v>0.115</v>
      </c>
      <c r="K37" s="74"/>
      <c r="L37" s="31"/>
      <c r="M37" s="74">
        <v>2.3322</v>
      </c>
      <c r="N37" s="31"/>
      <c r="O37" s="67"/>
      <c r="P37" s="31"/>
      <c r="Q37" s="67"/>
      <c r="R37" s="74">
        <v>1.088605</v>
      </c>
      <c r="S37" s="74">
        <v>0.979745</v>
      </c>
      <c r="T37" s="74"/>
      <c r="U37" s="31"/>
      <c r="V37" s="31"/>
      <c r="W37" s="31"/>
      <c r="X37" s="31"/>
      <c r="Y37" s="31"/>
      <c r="Z37" s="31"/>
    </row>
    <row r="38" spans="1:26" ht="36" customHeight="1">
      <c r="A38" s="68" t="s">
        <v>178</v>
      </c>
      <c r="B38" s="69" t="s">
        <v>179</v>
      </c>
      <c r="C38" s="69" t="s">
        <v>181</v>
      </c>
      <c r="D38" s="70" t="s">
        <v>182</v>
      </c>
      <c r="E38" s="75">
        <v>5.22555</v>
      </c>
      <c r="F38" s="75">
        <v>0.345</v>
      </c>
      <c r="G38" s="75"/>
      <c r="H38" s="36">
        <v>0.365</v>
      </c>
      <c r="I38" s="72"/>
      <c r="J38" s="75">
        <v>0.115</v>
      </c>
      <c r="K38" s="75"/>
      <c r="L38" s="36"/>
      <c r="M38" s="75">
        <v>2.3322</v>
      </c>
      <c r="N38" s="36"/>
      <c r="O38" s="72"/>
      <c r="P38" s="36"/>
      <c r="Q38" s="72"/>
      <c r="R38" s="75">
        <v>1.088605</v>
      </c>
      <c r="S38" s="75">
        <v>0.979745</v>
      </c>
      <c r="T38" s="75"/>
      <c r="U38" s="36"/>
      <c r="V38" s="36"/>
      <c r="W38" s="36"/>
      <c r="X38" s="36"/>
      <c r="Y38" s="36"/>
      <c r="Z38" s="36"/>
    </row>
    <row r="39" spans="1:26" ht="36" customHeight="1">
      <c r="A39" s="63" t="s">
        <v>147</v>
      </c>
      <c r="B39" s="64" t="s">
        <v>147</v>
      </c>
      <c r="C39" s="64" t="s">
        <v>147</v>
      </c>
      <c r="D39" s="65" t="s">
        <v>138</v>
      </c>
      <c r="E39" s="74">
        <v>24.160093</v>
      </c>
      <c r="F39" s="74">
        <v>1.2</v>
      </c>
      <c r="G39" s="74"/>
      <c r="H39" s="31">
        <v>0.2</v>
      </c>
      <c r="I39" s="67">
        <v>2</v>
      </c>
      <c r="J39" s="74">
        <v>0.1</v>
      </c>
      <c r="K39" s="74">
        <v>4.2</v>
      </c>
      <c r="L39" s="31">
        <v>4.5</v>
      </c>
      <c r="M39" s="74">
        <v>3.158194</v>
      </c>
      <c r="N39" s="31"/>
      <c r="O39" s="67">
        <v>1</v>
      </c>
      <c r="P39" s="31"/>
      <c r="Q39" s="67"/>
      <c r="R39" s="74">
        <v>4.074684</v>
      </c>
      <c r="S39" s="74">
        <v>3.667215</v>
      </c>
      <c r="T39" s="74"/>
      <c r="U39" s="31">
        <v>0.06</v>
      </c>
      <c r="V39" s="31">
        <v>0.06</v>
      </c>
      <c r="W39" s="31"/>
      <c r="X39" s="31"/>
      <c r="Y39" s="31"/>
      <c r="Z39" s="31"/>
    </row>
    <row r="40" spans="1:26" ht="36" customHeight="1">
      <c r="A40" s="63" t="s">
        <v>174</v>
      </c>
      <c r="B40" s="64" t="s">
        <v>147</v>
      </c>
      <c r="C40" s="64" t="s">
        <v>147</v>
      </c>
      <c r="D40" s="65" t="s">
        <v>175</v>
      </c>
      <c r="E40" s="74">
        <v>24.160093</v>
      </c>
      <c r="F40" s="74">
        <v>1.2</v>
      </c>
      <c r="G40" s="74"/>
      <c r="H40" s="31">
        <v>0.2</v>
      </c>
      <c r="I40" s="67">
        <v>2</v>
      </c>
      <c r="J40" s="74">
        <v>0.1</v>
      </c>
      <c r="K40" s="74">
        <v>4.2</v>
      </c>
      <c r="L40" s="31">
        <v>4.5</v>
      </c>
      <c r="M40" s="74">
        <v>3.158194</v>
      </c>
      <c r="N40" s="31"/>
      <c r="O40" s="67">
        <v>1</v>
      </c>
      <c r="P40" s="31"/>
      <c r="Q40" s="67"/>
      <c r="R40" s="74">
        <v>4.074684</v>
      </c>
      <c r="S40" s="74">
        <v>3.667215</v>
      </c>
      <c r="T40" s="74"/>
      <c r="U40" s="31">
        <v>0.06</v>
      </c>
      <c r="V40" s="31">
        <v>0.06</v>
      </c>
      <c r="W40" s="31"/>
      <c r="X40" s="31"/>
      <c r="Y40" s="31"/>
      <c r="Z40" s="31"/>
    </row>
    <row r="41" spans="1:26" ht="36" customHeight="1">
      <c r="A41" s="63" t="s">
        <v>147</v>
      </c>
      <c r="B41" s="64" t="s">
        <v>150</v>
      </c>
      <c r="C41" s="64" t="s">
        <v>147</v>
      </c>
      <c r="D41" s="65" t="s">
        <v>203</v>
      </c>
      <c r="E41" s="74">
        <v>24.160093</v>
      </c>
      <c r="F41" s="74">
        <v>1.2</v>
      </c>
      <c r="G41" s="74"/>
      <c r="H41" s="31">
        <v>0.2</v>
      </c>
      <c r="I41" s="67">
        <v>2</v>
      </c>
      <c r="J41" s="74">
        <v>0.1</v>
      </c>
      <c r="K41" s="74">
        <v>4.2</v>
      </c>
      <c r="L41" s="31">
        <v>4.5</v>
      </c>
      <c r="M41" s="74">
        <v>3.158194</v>
      </c>
      <c r="N41" s="31"/>
      <c r="O41" s="67">
        <v>1</v>
      </c>
      <c r="P41" s="31"/>
      <c r="Q41" s="67"/>
      <c r="R41" s="74">
        <v>4.074684</v>
      </c>
      <c r="S41" s="74">
        <v>3.667215</v>
      </c>
      <c r="T41" s="74"/>
      <c r="U41" s="31">
        <v>0.06</v>
      </c>
      <c r="V41" s="31">
        <v>0.06</v>
      </c>
      <c r="W41" s="31"/>
      <c r="X41" s="31"/>
      <c r="Y41" s="31"/>
      <c r="Z41" s="31"/>
    </row>
    <row r="42" spans="1:26" ht="36" customHeight="1">
      <c r="A42" s="68" t="s">
        <v>178</v>
      </c>
      <c r="B42" s="69" t="s">
        <v>153</v>
      </c>
      <c r="C42" s="69" t="s">
        <v>204</v>
      </c>
      <c r="D42" s="70" t="s">
        <v>205</v>
      </c>
      <c r="E42" s="75">
        <v>24.160093</v>
      </c>
      <c r="F42" s="75">
        <v>1.2</v>
      </c>
      <c r="G42" s="75"/>
      <c r="H42" s="36">
        <v>0.2</v>
      </c>
      <c r="I42" s="72">
        <v>2</v>
      </c>
      <c r="J42" s="75">
        <v>0.1</v>
      </c>
      <c r="K42" s="75">
        <v>4.2</v>
      </c>
      <c r="L42" s="36">
        <v>4.5</v>
      </c>
      <c r="M42" s="75">
        <v>3.158194</v>
      </c>
      <c r="N42" s="36"/>
      <c r="O42" s="72">
        <v>1</v>
      </c>
      <c r="P42" s="36"/>
      <c r="Q42" s="72"/>
      <c r="R42" s="75">
        <v>4.074684</v>
      </c>
      <c r="S42" s="75">
        <v>3.667215</v>
      </c>
      <c r="T42" s="75"/>
      <c r="U42" s="36">
        <v>0.06</v>
      </c>
      <c r="V42" s="36">
        <v>0.06</v>
      </c>
      <c r="W42" s="36"/>
      <c r="X42" s="36"/>
      <c r="Y42" s="36"/>
      <c r="Z42" s="36"/>
    </row>
  </sheetData>
  <sheetProtection formatCells="0" formatColumns="0" formatRows="0"/>
  <mergeCells count="25">
    <mergeCell ref="A2:Z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</mergeCells>
  <printOptions horizontalCentered="1"/>
  <pageMargins left="0.51" right="0.51" top="0.79" bottom="0.51" header="0.51" footer="0.31"/>
  <pageSetup fitToHeight="100" fitToWidth="1" horizontalDpi="600" verticalDpi="600" orientation="landscape" paperSize="9" scale="83"/>
  <headerFooter scaleWithDoc="0" alignWithMargins="0">
    <oddFooter>&amp;C第 &amp;P 页，共 &amp;N 页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3"/>
  <sheetViews>
    <sheetView showGridLines="0" showZeros="0" view="pageBreakPreview" zoomScaleSheetLayoutView="100" workbookViewId="0" topLeftCell="A1">
      <selection activeCell="Q14" sqref="Q14"/>
    </sheetView>
  </sheetViews>
  <sheetFormatPr defaultColWidth="6.8515625" defaultRowHeight="15"/>
  <cols>
    <col min="1" max="1" width="3.57421875" style="3" customWidth="1"/>
    <col min="2" max="2" width="4.8515625" style="3" customWidth="1"/>
    <col min="3" max="3" width="5.28125" style="3" customWidth="1"/>
    <col min="4" max="4" width="22.28125" style="3" customWidth="1"/>
    <col min="5" max="5" width="8.140625" style="3" customWidth="1"/>
    <col min="6" max="10" width="6.57421875" style="3" customWidth="1"/>
    <col min="11" max="11" width="8.421875" style="3" customWidth="1"/>
    <col min="12" max="12" width="9.00390625" style="3" customWidth="1"/>
    <col min="13" max="18" width="6.57421875" style="3" customWidth="1"/>
    <col min="19" max="19" width="3.57421875" style="3" customWidth="1"/>
    <col min="20" max="20" width="7.00390625" style="3" customWidth="1"/>
    <col min="21" max="23" width="6.57421875" style="3" customWidth="1"/>
    <col min="24" max="24" width="6.7109375" style="3" customWidth="1"/>
    <col min="25" max="16384" width="6.8515625" style="3" customWidth="1"/>
  </cols>
  <sheetData>
    <row r="1" spans="1:24" ht="20.25" customHeight="1">
      <c r="A1" s="6"/>
      <c r="B1" s="6"/>
      <c r="C1" s="5"/>
      <c r="D1" s="5"/>
      <c r="E1" s="5"/>
      <c r="F1" s="5"/>
      <c r="G1" s="5"/>
      <c r="H1" s="5"/>
      <c r="I1" s="5"/>
      <c r="J1" s="5"/>
      <c r="K1" s="5"/>
      <c r="L1" s="47"/>
      <c r="M1" s="47"/>
      <c r="N1" s="47"/>
      <c r="O1" s="47"/>
      <c r="P1" s="47"/>
      <c r="Q1" s="47"/>
      <c r="R1" s="47"/>
      <c r="S1" s="47"/>
      <c r="T1" s="47"/>
      <c r="U1" s="47"/>
      <c r="V1" s="5"/>
      <c r="W1" s="82" t="s">
        <v>365</v>
      </c>
      <c r="X1" s="4"/>
    </row>
    <row r="2" spans="1:24" ht="24.75" customHeight="1">
      <c r="A2" s="7" t="s">
        <v>366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92"/>
    </row>
    <row r="3" spans="3:24" ht="18" customHeight="1">
      <c r="C3" s="96"/>
      <c r="D3" s="9"/>
      <c r="E3" s="9"/>
      <c r="F3" s="9"/>
      <c r="G3" s="9"/>
      <c r="H3" s="9"/>
      <c r="I3" s="9"/>
      <c r="J3" s="9"/>
      <c r="K3" s="9"/>
      <c r="L3" s="47"/>
      <c r="M3" s="47"/>
      <c r="N3" s="47"/>
      <c r="O3" s="47"/>
      <c r="P3" s="47"/>
      <c r="Q3" s="47"/>
      <c r="R3" s="47"/>
      <c r="S3" s="47"/>
      <c r="T3" s="47"/>
      <c r="U3" s="47"/>
      <c r="V3" s="9"/>
      <c r="W3" s="45" t="s">
        <v>29</v>
      </c>
      <c r="X3" s="8"/>
    </row>
    <row r="4" spans="1:24" s="47" customFormat="1" ht="19.5" customHeight="1">
      <c r="A4" s="50" t="s">
        <v>141</v>
      </c>
      <c r="B4" s="51"/>
      <c r="C4" s="52"/>
      <c r="D4" s="11" t="s">
        <v>142</v>
      </c>
      <c r="E4" s="97" t="s">
        <v>306</v>
      </c>
      <c r="F4" s="50" t="s">
        <v>367</v>
      </c>
      <c r="G4" s="51"/>
      <c r="H4" s="51"/>
      <c r="I4" s="51"/>
      <c r="J4" s="51"/>
      <c r="K4" s="51"/>
      <c r="L4" s="52"/>
      <c r="M4" s="50" t="s">
        <v>368</v>
      </c>
      <c r="N4" s="51"/>
      <c r="O4" s="52"/>
      <c r="P4" s="50" t="s">
        <v>349</v>
      </c>
      <c r="Q4" s="51"/>
      <c r="R4" s="52"/>
      <c r="S4" s="106" t="s">
        <v>369</v>
      </c>
      <c r="T4" s="107"/>
      <c r="U4" s="108"/>
      <c r="V4" s="13" t="s">
        <v>370</v>
      </c>
      <c r="W4" s="80" t="s">
        <v>371</v>
      </c>
      <c r="X4" s="93"/>
    </row>
    <row r="5" spans="1:24" s="47" customFormat="1" ht="22.5" customHeight="1">
      <c r="A5" s="17" t="s">
        <v>144</v>
      </c>
      <c r="B5" s="19" t="s">
        <v>145</v>
      </c>
      <c r="C5" s="17" t="s">
        <v>146</v>
      </c>
      <c r="D5" s="18"/>
      <c r="E5" s="98"/>
      <c r="F5" s="99" t="s">
        <v>372</v>
      </c>
      <c r="G5" s="50" t="s">
        <v>373</v>
      </c>
      <c r="H5" s="51"/>
      <c r="I5" s="52"/>
      <c r="J5" s="53" t="s">
        <v>374</v>
      </c>
      <c r="K5" s="101"/>
      <c r="L5" s="102"/>
      <c r="M5" s="103"/>
      <c r="N5" s="104"/>
      <c r="O5" s="105"/>
      <c r="P5" s="103"/>
      <c r="Q5" s="104"/>
      <c r="R5" s="105"/>
      <c r="S5" s="109"/>
      <c r="T5" s="110"/>
      <c r="U5" s="111"/>
      <c r="V5" s="20"/>
      <c r="W5" s="81"/>
      <c r="X5" s="93"/>
    </row>
    <row r="6" spans="1:24" s="47" customFormat="1" ht="49.5" customHeight="1">
      <c r="A6" s="18"/>
      <c r="B6" s="17"/>
      <c r="C6" s="18"/>
      <c r="D6" s="18"/>
      <c r="E6" s="98"/>
      <c r="F6" s="97"/>
      <c r="G6" s="99" t="s">
        <v>211</v>
      </c>
      <c r="H6" s="100" t="s">
        <v>375</v>
      </c>
      <c r="I6" s="100" t="s">
        <v>376</v>
      </c>
      <c r="J6" s="100" t="s">
        <v>211</v>
      </c>
      <c r="K6" s="79" t="s">
        <v>377</v>
      </c>
      <c r="L6" s="79" t="s">
        <v>378</v>
      </c>
      <c r="M6" s="78" t="s">
        <v>211</v>
      </c>
      <c r="N6" s="78" t="s">
        <v>379</v>
      </c>
      <c r="O6" s="78" t="s">
        <v>380</v>
      </c>
      <c r="P6" s="78" t="s">
        <v>211</v>
      </c>
      <c r="Q6" s="78" t="s">
        <v>381</v>
      </c>
      <c r="R6" s="78" t="s">
        <v>382</v>
      </c>
      <c r="S6" s="112" t="s">
        <v>211</v>
      </c>
      <c r="T6" s="112" t="s">
        <v>383</v>
      </c>
      <c r="U6" s="112" t="s">
        <v>384</v>
      </c>
      <c r="V6" s="23"/>
      <c r="W6" s="78"/>
      <c r="X6" s="93"/>
    </row>
    <row r="7" spans="1:24" s="2" customFormat="1" ht="19.5" customHeight="1">
      <c r="A7" s="26" t="s">
        <v>129</v>
      </c>
      <c r="B7" s="26" t="s">
        <v>129</v>
      </c>
      <c r="C7" s="26" t="s">
        <v>129</v>
      </c>
      <c r="D7" s="26" t="s">
        <v>129</v>
      </c>
      <c r="E7" s="13">
        <v>1</v>
      </c>
      <c r="F7" s="13">
        <f>E7+1</f>
        <v>2</v>
      </c>
      <c r="G7" s="13"/>
      <c r="H7" s="13">
        <f>F7+1</f>
        <v>3</v>
      </c>
      <c r="I7" s="13">
        <f>H7+1</f>
        <v>4</v>
      </c>
      <c r="J7" s="13"/>
      <c r="K7" s="13">
        <f>I7+1</f>
        <v>5</v>
      </c>
      <c r="L7" s="13">
        <f>K7+1</f>
        <v>6</v>
      </c>
      <c r="M7" s="13">
        <v>7</v>
      </c>
      <c r="N7" s="13">
        <v>8</v>
      </c>
      <c r="O7" s="13">
        <v>9</v>
      </c>
      <c r="P7" s="13">
        <v>10</v>
      </c>
      <c r="Q7" s="13">
        <v>11</v>
      </c>
      <c r="R7" s="13">
        <v>12</v>
      </c>
      <c r="S7" s="13">
        <v>13</v>
      </c>
      <c r="T7" s="13">
        <v>14</v>
      </c>
      <c r="U7" s="13">
        <v>15</v>
      </c>
      <c r="V7" s="13">
        <v>16</v>
      </c>
      <c r="W7" s="13">
        <v>17</v>
      </c>
      <c r="X7" s="4"/>
    </row>
    <row r="8" spans="1:24" s="95" customFormat="1" ht="30" customHeight="1">
      <c r="A8" s="63" t="s">
        <v>147</v>
      </c>
      <c r="B8" s="64" t="s">
        <v>147</v>
      </c>
      <c r="C8" s="64" t="s">
        <v>147</v>
      </c>
      <c r="D8" s="65" t="s">
        <v>130</v>
      </c>
      <c r="E8" s="74">
        <v>1420.738017</v>
      </c>
      <c r="F8" s="31">
        <v>92.906486</v>
      </c>
      <c r="G8" s="31">
        <v>42.238526</v>
      </c>
      <c r="H8" s="67">
        <v>42.238526</v>
      </c>
      <c r="I8" s="74"/>
      <c r="J8" s="74">
        <v>50.66796</v>
      </c>
      <c r="K8" s="74">
        <v>50.66796</v>
      </c>
      <c r="L8" s="31"/>
      <c r="M8" s="31">
        <v>613.928172</v>
      </c>
      <c r="N8" s="31">
        <v>10.861776</v>
      </c>
      <c r="O8" s="31">
        <v>603.066396</v>
      </c>
      <c r="P8" s="31">
        <v>39.2738</v>
      </c>
      <c r="Q8" s="31">
        <v>0.6229</v>
      </c>
      <c r="R8" s="31">
        <v>38.6509</v>
      </c>
      <c r="S8" s="31"/>
      <c r="T8" s="66"/>
      <c r="U8" s="66"/>
      <c r="V8" s="66">
        <v>592.856278</v>
      </c>
      <c r="W8" s="66">
        <v>81.773281</v>
      </c>
      <c r="X8" s="4"/>
    </row>
    <row r="9" spans="1:23" ht="30" customHeight="1">
      <c r="A9" s="63" t="s">
        <v>147</v>
      </c>
      <c r="B9" s="64" t="s">
        <v>147</v>
      </c>
      <c r="C9" s="64" t="s">
        <v>147</v>
      </c>
      <c r="D9" s="65" t="s">
        <v>131</v>
      </c>
      <c r="E9" s="74">
        <v>1420.738017</v>
      </c>
      <c r="F9" s="31">
        <v>92.906486</v>
      </c>
      <c r="G9" s="31">
        <v>42.238526</v>
      </c>
      <c r="H9" s="67">
        <v>42.238526</v>
      </c>
      <c r="I9" s="74"/>
      <c r="J9" s="74">
        <v>50.66796</v>
      </c>
      <c r="K9" s="74">
        <v>50.66796</v>
      </c>
      <c r="L9" s="31"/>
      <c r="M9" s="31">
        <v>613.928172</v>
      </c>
      <c r="N9" s="31">
        <v>10.861776</v>
      </c>
      <c r="O9" s="31">
        <v>603.066396</v>
      </c>
      <c r="P9" s="31">
        <v>39.2738</v>
      </c>
      <c r="Q9" s="31">
        <v>0.6229</v>
      </c>
      <c r="R9" s="31">
        <v>38.6509</v>
      </c>
      <c r="S9" s="31"/>
      <c r="T9" s="66"/>
      <c r="U9" s="66"/>
      <c r="V9" s="66">
        <v>592.856278</v>
      </c>
      <c r="W9" s="66">
        <v>81.773281</v>
      </c>
    </row>
    <row r="10" spans="1:23" ht="30" customHeight="1">
      <c r="A10" s="63" t="s">
        <v>147</v>
      </c>
      <c r="B10" s="64" t="s">
        <v>147</v>
      </c>
      <c r="C10" s="64" t="s">
        <v>147</v>
      </c>
      <c r="D10" s="65" t="s">
        <v>132</v>
      </c>
      <c r="E10" s="74">
        <v>611.820976</v>
      </c>
      <c r="F10" s="31">
        <v>79.801128</v>
      </c>
      <c r="G10" s="31">
        <v>37.726128</v>
      </c>
      <c r="H10" s="67">
        <v>37.726128</v>
      </c>
      <c r="I10" s="74"/>
      <c r="J10" s="74">
        <v>42.075</v>
      </c>
      <c r="K10" s="74">
        <v>42.075</v>
      </c>
      <c r="L10" s="31"/>
      <c r="M10" s="31">
        <v>234.09996</v>
      </c>
      <c r="N10" s="31">
        <v>9.19836</v>
      </c>
      <c r="O10" s="31">
        <v>224.9016</v>
      </c>
      <c r="P10" s="31">
        <v>16.2532</v>
      </c>
      <c r="Q10" s="31">
        <v>0.5382</v>
      </c>
      <c r="R10" s="31">
        <v>15.715</v>
      </c>
      <c r="S10" s="31"/>
      <c r="T10" s="66"/>
      <c r="U10" s="66"/>
      <c r="V10" s="66">
        <v>247.525271</v>
      </c>
      <c r="W10" s="66">
        <v>34.141417</v>
      </c>
    </row>
    <row r="11" spans="1:23" ht="30" customHeight="1">
      <c r="A11" s="63" t="s">
        <v>148</v>
      </c>
      <c r="B11" s="64" t="s">
        <v>147</v>
      </c>
      <c r="C11" s="64" t="s">
        <v>147</v>
      </c>
      <c r="D11" s="65" t="s">
        <v>149</v>
      </c>
      <c r="E11" s="74">
        <v>611.820976</v>
      </c>
      <c r="F11" s="31">
        <v>79.801128</v>
      </c>
      <c r="G11" s="31">
        <v>37.726128</v>
      </c>
      <c r="H11" s="67">
        <v>37.726128</v>
      </c>
      <c r="I11" s="74"/>
      <c r="J11" s="74">
        <v>42.075</v>
      </c>
      <c r="K11" s="74">
        <v>42.075</v>
      </c>
      <c r="L11" s="31"/>
      <c r="M11" s="31">
        <v>234.09996</v>
      </c>
      <c r="N11" s="31">
        <v>9.19836</v>
      </c>
      <c r="O11" s="31">
        <v>224.9016</v>
      </c>
      <c r="P11" s="31">
        <v>16.2532</v>
      </c>
      <c r="Q11" s="31">
        <v>0.5382</v>
      </c>
      <c r="R11" s="31">
        <v>15.715</v>
      </c>
      <c r="S11" s="31"/>
      <c r="T11" s="66"/>
      <c r="U11" s="66"/>
      <c r="V11" s="66">
        <v>247.525271</v>
      </c>
      <c r="W11" s="66">
        <v>34.141417</v>
      </c>
    </row>
    <row r="12" spans="1:23" ht="30" customHeight="1">
      <c r="A12" s="63" t="s">
        <v>147</v>
      </c>
      <c r="B12" s="64" t="s">
        <v>150</v>
      </c>
      <c r="C12" s="64" t="s">
        <v>147</v>
      </c>
      <c r="D12" s="65" t="s">
        <v>151</v>
      </c>
      <c r="E12" s="74">
        <v>611.820976</v>
      </c>
      <c r="F12" s="31">
        <v>79.801128</v>
      </c>
      <c r="G12" s="31">
        <v>37.726128</v>
      </c>
      <c r="H12" s="67">
        <v>37.726128</v>
      </c>
      <c r="I12" s="74"/>
      <c r="J12" s="74">
        <v>42.075</v>
      </c>
      <c r="K12" s="74">
        <v>42.075</v>
      </c>
      <c r="L12" s="31"/>
      <c r="M12" s="31">
        <v>234.09996</v>
      </c>
      <c r="N12" s="31">
        <v>9.19836</v>
      </c>
      <c r="O12" s="31">
        <v>224.9016</v>
      </c>
      <c r="P12" s="31">
        <v>16.2532</v>
      </c>
      <c r="Q12" s="31">
        <v>0.5382</v>
      </c>
      <c r="R12" s="31">
        <v>15.715</v>
      </c>
      <c r="S12" s="31"/>
      <c r="T12" s="66"/>
      <c r="U12" s="66"/>
      <c r="V12" s="66">
        <v>247.525271</v>
      </c>
      <c r="W12" s="66">
        <v>34.141417</v>
      </c>
    </row>
    <row r="13" spans="1:23" ht="30" customHeight="1">
      <c r="A13" s="68" t="s">
        <v>152</v>
      </c>
      <c r="B13" s="69" t="s">
        <v>153</v>
      </c>
      <c r="C13" s="69" t="s">
        <v>154</v>
      </c>
      <c r="D13" s="70" t="s">
        <v>155</v>
      </c>
      <c r="E13" s="75">
        <v>611.820976</v>
      </c>
      <c r="F13" s="36">
        <v>79.801128</v>
      </c>
      <c r="G13" s="36">
        <v>37.726128</v>
      </c>
      <c r="H13" s="72">
        <v>37.726128</v>
      </c>
      <c r="I13" s="75"/>
      <c r="J13" s="75">
        <v>42.075</v>
      </c>
      <c r="K13" s="75">
        <v>42.075</v>
      </c>
      <c r="L13" s="36"/>
      <c r="M13" s="36">
        <v>234.09996</v>
      </c>
      <c r="N13" s="36">
        <v>9.19836</v>
      </c>
      <c r="O13" s="36">
        <v>224.9016</v>
      </c>
      <c r="P13" s="36">
        <v>16.2532</v>
      </c>
      <c r="Q13" s="36">
        <v>0.5382</v>
      </c>
      <c r="R13" s="36">
        <v>15.715</v>
      </c>
      <c r="S13" s="36"/>
      <c r="T13" s="71"/>
      <c r="U13" s="71"/>
      <c r="V13" s="71">
        <v>247.525271</v>
      </c>
      <c r="W13" s="71">
        <v>34.141417</v>
      </c>
    </row>
    <row r="14" spans="1:23" ht="30" customHeight="1">
      <c r="A14" s="63" t="s">
        <v>147</v>
      </c>
      <c r="B14" s="64" t="s">
        <v>147</v>
      </c>
      <c r="C14" s="64" t="s">
        <v>147</v>
      </c>
      <c r="D14" s="65" t="s">
        <v>133</v>
      </c>
      <c r="E14" s="74">
        <v>180.077594</v>
      </c>
      <c r="F14" s="31">
        <v>13.105358</v>
      </c>
      <c r="G14" s="31">
        <v>4.512398</v>
      </c>
      <c r="H14" s="67">
        <v>4.512398</v>
      </c>
      <c r="I14" s="74"/>
      <c r="J14" s="74">
        <v>8.59296</v>
      </c>
      <c r="K14" s="74">
        <v>8.59296</v>
      </c>
      <c r="L14" s="31"/>
      <c r="M14" s="31">
        <v>83.445816</v>
      </c>
      <c r="N14" s="31">
        <v>1.663416</v>
      </c>
      <c r="O14" s="31">
        <v>81.7824</v>
      </c>
      <c r="P14" s="31">
        <v>4.8374</v>
      </c>
      <c r="Q14" s="31">
        <v>0.0847</v>
      </c>
      <c r="R14" s="31">
        <v>4.7527</v>
      </c>
      <c r="S14" s="31"/>
      <c r="T14" s="66"/>
      <c r="U14" s="66"/>
      <c r="V14" s="66">
        <v>69.150957</v>
      </c>
      <c r="W14" s="66">
        <v>9.538063</v>
      </c>
    </row>
    <row r="15" spans="1:23" ht="30" customHeight="1">
      <c r="A15" s="63" t="s">
        <v>148</v>
      </c>
      <c r="B15" s="64" t="s">
        <v>147</v>
      </c>
      <c r="C15" s="64" t="s">
        <v>147</v>
      </c>
      <c r="D15" s="65" t="s">
        <v>149</v>
      </c>
      <c r="E15" s="74">
        <v>180.077594</v>
      </c>
      <c r="F15" s="31">
        <v>13.105358</v>
      </c>
      <c r="G15" s="31">
        <v>4.512398</v>
      </c>
      <c r="H15" s="67">
        <v>4.512398</v>
      </c>
      <c r="I15" s="74"/>
      <c r="J15" s="74">
        <v>8.59296</v>
      </c>
      <c r="K15" s="74">
        <v>8.59296</v>
      </c>
      <c r="L15" s="31"/>
      <c r="M15" s="31">
        <v>83.445816</v>
      </c>
      <c r="N15" s="31">
        <v>1.663416</v>
      </c>
      <c r="O15" s="31">
        <v>81.7824</v>
      </c>
      <c r="P15" s="31">
        <v>4.8374</v>
      </c>
      <c r="Q15" s="31">
        <v>0.0847</v>
      </c>
      <c r="R15" s="31">
        <v>4.7527</v>
      </c>
      <c r="S15" s="31"/>
      <c r="T15" s="66"/>
      <c r="U15" s="66"/>
      <c r="V15" s="66">
        <v>69.150957</v>
      </c>
      <c r="W15" s="66">
        <v>9.538063</v>
      </c>
    </row>
    <row r="16" spans="1:23" ht="30" customHeight="1">
      <c r="A16" s="63" t="s">
        <v>147</v>
      </c>
      <c r="B16" s="64" t="s">
        <v>150</v>
      </c>
      <c r="C16" s="64" t="s">
        <v>147</v>
      </c>
      <c r="D16" s="65" t="s">
        <v>151</v>
      </c>
      <c r="E16" s="74">
        <v>180.077594</v>
      </c>
      <c r="F16" s="31">
        <v>13.105358</v>
      </c>
      <c r="G16" s="31">
        <v>4.512398</v>
      </c>
      <c r="H16" s="67">
        <v>4.512398</v>
      </c>
      <c r="I16" s="74"/>
      <c r="J16" s="74">
        <v>8.59296</v>
      </c>
      <c r="K16" s="74">
        <v>8.59296</v>
      </c>
      <c r="L16" s="31"/>
      <c r="M16" s="31">
        <v>83.445816</v>
      </c>
      <c r="N16" s="31">
        <v>1.663416</v>
      </c>
      <c r="O16" s="31">
        <v>81.7824</v>
      </c>
      <c r="P16" s="31">
        <v>4.8374</v>
      </c>
      <c r="Q16" s="31">
        <v>0.0847</v>
      </c>
      <c r="R16" s="31">
        <v>4.7527</v>
      </c>
      <c r="S16" s="31"/>
      <c r="T16" s="66"/>
      <c r="U16" s="66"/>
      <c r="V16" s="66">
        <v>69.150957</v>
      </c>
      <c r="W16" s="66">
        <v>9.538063</v>
      </c>
    </row>
    <row r="17" spans="1:23" ht="30" customHeight="1">
      <c r="A17" s="68" t="s">
        <v>152</v>
      </c>
      <c r="B17" s="69" t="s">
        <v>153</v>
      </c>
      <c r="C17" s="69" t="s">
        <v>183</v>
      </c>
      <c r="D17" s="70" t="s">
        <v>184</v>
      </c>
      <c r="E17" s="75">
        <v>180.077594</v>
      </c>
      <c r="F17" s="36">
        <v>13.105358</v>
      </c>
      <c r="G17" s="36">
        <v>4.512398</v>
      </c>
      <c r="H17" s="72">
        <v>4.512398</v>
      </c>
      <c r="I17" s="75"/>
      <c r="J17" s="75">
        <v>8.59296</v>
      </c>
      <c r="K17" s="75">
        <v>8.59296</v>
      </c>
      <c r="L17" s="36"/>
      <c r="M17" s="36">
        <v>83.445816</v>
      </c>
      <c r="N17" s="36">
        <v>1.663416</v>
      </c>
      <c r="O17" s="36">
        <v>81.7824</v>
      </c>
      <c r="P17" s="36">
        <v>4.8374</v>
      </c>
      <c r="Q17" s="36">
        <v>0.0847</v>
      </c>
      <c r="R17" s="36">
        <v>4.7527</v>
      </c>
      <c r="S17" s="36"/>
      <c r="T17" s="71"/>
      <c r="U17" s="71"/>
      <c r="V17" s="71">
        <v>69.150957</v>
      </c>
      <c r="W17" s="71">
        <v>9.538063</v>
      </c>
    </row>
    <row r="18" spans="1:23" ht="30" customHeight="1">
      <c r="A18" s="63" t="s">
        <v>147</v>
      </c>
      <c r="B18" s="64" t="s">
        <v>147</v>
      </c>
      <c r="C18" s="64" t="s">
        <v>147</v>
      </c>
      <c r="D18" s="65" t="s">
        <v>134</v>
      </c>
      <c r="E18" s="74">
        <v>545.431168</v>
      </c>
      <c r="F18" s="31"/>
      <c r="G18" s="31"/>
      <c r="H18" s="67"/>
      <c r="I18" s="74"/>
      <c r="J18" s="74"/>
      <c r="K18" s="74"/>
      <c r="L18" s="31"/>
      <c r="M18" s="31">
        <v>255.5007</v>
      </c>
      <c r="N18" s="31"/>
      <c r="O18" s="31">
        <v>255.5007</v>
      </c>
      <c r="P18" s="31">
        <v>15.7174</v>
      </c>
      <c r="Q18" s="31"/>
      <c r="R18" s="31">
        <v>15.7174</v>
      </c>
      <c r="S18" s="31"/>
      <c r="T18" s="66"/>
      <c r="U18" s="66"/>
      <c r="V18" s="66">
        <v>240.97512</v>
      </c>
      <c r="W18" s="66">
        <v>33.237948</v>
      </c>
    </row>
    <row r="19" spans="1:23" ht="30" customHeight="1">
      <c r="A19" s="63" t="s">
        <v>194</v>
      </c>
      <c r="B19" s="64" t="s">
        <v>147</v>
      </c>
      <c r="C19" s="64" t="s">
        <v>147</v>
      </c>
      <c r="D19" s="65" t="s">
        <v>195</v>
      </c>
      <c r="E19" s="74">
        <v>545.431168</v>
      </c>
      <c r="F19" s="31"/>
      <c r="G19" s="31"/>
      <c r="H19" s="67"/>
      <c r="I19" s="74"/>
      <c r="J19" s="74"/>
      <c r="K19" s="74"/>
      <c r="L19" s="31"/>
      <c r="M19" s="31">
        <v>255.5007</v>
      </c>
      <c r="N19" s="31"/>
      <c r="O19" s="31">
        <v>255.5007</v>
      </c>
      <c r="P19" s="31">
        <v>15.7174</v>
      </c>
      <c r="Q19" s="31"/>
      <c r="R19" s="31">
        <v>15.7174</v>
      </c>
      <c r="S19" s="31"/>
      <c r="T19" s="66"/>
      <c r="U19" s="66"/>
      <c r="V19" s="66">
        <v>240.97512</v>
      </c>
      <c r="W19" s="66">
        <v>33.237948</v>
      </c>
    </row>
    <row r="20" spans="1:23" ht="30" customHeight="1">
      <c r="A20" s="63" t="s">
        <v>147</v>
      </c>
      <c r="B20" s="64" t="s">
        <v>196</v>
      </c>
      <c r="C20" s="64" t="s">
        <v>147</v>
      </c>
      <c r="D20" s="65" t="s">
        <v>197</v>
      </c>
      <c r="E20" s="74">
        <v>545.431168</v>
      </c>
      <c r="F20" s="31"/>
      <c r="G20" s="31"/>
      <c r="H20" s="67"/>
      <c r="I20" s="74"/>
      <c r="J20" s="74"/>
      <c r="K20" s="74"/>
      <c r="L20" s="31"/>
      <c r="M20" s="31">
        <v>255.5007</v>
      </c>
      <c r="N20" s="31"/>
      <c r="O20" s="31">
        <v>255.5007</v>
      </c>
      <c r="P20" s="31">
        <v>15.7174</v>
      </c>
      <c r="Q20" s="31"/>
      <c r="R20" s="31">
        <v>15.7174</v>
      </c>
      <c r="S20" s="31"/>
      <c r="T20" s="66"/>
      <c r="U20" s="66"/>
      <c r="V20" s="66">
        <v>240.97512</v>
      </c>
      <c r="W20" s="66">
        <v>33.237948</v>
      </c>
    </row>
    <row r="21" spans="1:23" ht="30" customHeight="1">
      <c r="A21" s="68" t="s">
        <v>198</v>
      </c>
      <c r="B21" s="69" t="s">
        <v>199</v>
      </c>
      <c r="C21" s="69" t="s">
        <v>183</v>
      </c>
      <c r="D21" s="70" t="s">
        <v>200</v>
      </c>
      <c r="E21" s="75">
        <v>545.431168</v>
      </c>
      <c r="F21" s="36"/>
      <c r="G21" s="36"/>
      <c r="H21" s="72"/>
      <c r="I21" s="75"/>
      <c r="J21" s="75"/>
      <c r="K21" s="75"/>
      <c r="L21" s="36"/>
      <c r="M21" s="36">
        <v>255.5007</v>
      </c>
      <c r="N21" s="36"/>
      <c r="O21" s="36">
        <v>255.5007</v>
      </c>
      <c r="P21" s="36">
        <v>15.7174</v>
      </c>
      <c r="Q21" s="36"/>
      <c r="R21" s="36">
        <v>15.7174</v>
      </c>
      <c r="S21" s="36"/>
      <c r="T21" s="71"/>
      <c r="U21" s="71"/>
      <c r="V21" s="71">
        <v>240.97512</v>
      </c>
      <c r="W21" s="71">
        <v>33.237948</v>
      </c>
    </row>
    <row r="22" spans="1:23" ht="30" customHeight="1">
      <c r="A22" s="63" t="s">
        <v>147</v>
      </c>
      <c r="B22" s="64" t="s">
        <v>147</v>
      </c>
      <c r="C22" s="64" t="s">
        <v>147</v>
      </c>
      <c r="D22" s="65" t="s">
        <v>135</v>
      </c>
      <c r="E22" s="74">
        <v>9.525974</v>
      </c>
      <c r="F22" s="31"/>
      <c r="G22" s="31"/>
      <c r="H22" s="67"/>
      <c r="I22" s="74"/>
      <c r="J22" s="74"/>
      <c r="K22" s="74"/>
      <c r="L22" s="31"/>
      <c r="M22" s="31">
        <v>4.3812</v>
      </c>
      <c r="N22" s="31"/>
      <c r="O22" s="31">
        <v>4.3812</v>
      </c>
      <c r="P22" s="31">
        <v>0.2698</v>
      </c>
      <c r="Q22" s="31"/>
      <c r="R22" s="31">
        <v>0.2698</v>
      </c>
      <c r="S22" s="31"/>
      <c r="T22" s="66"/>
      <c r="U22" s="66"/>
      <c r="V22" s="66">
        <v>4.284068</v>
      </c>
      <c r="W22" s="66">
        <v>0.590906</v>
      </c>
    </row>
    <row r="23" spans="1:23" ht="30" customHeight="1">
      <c r="A23" s="63" t="s">
        <v>148</v>
      </c>
      <c r="B23" s="64" t="s">
        <v>147</v>
      </c>
      <c r="C23" s="64" t="s">
        <v>147</v>
      </c>
      <c r="D23" s="65" t="s">
        <v>149</v>
      </c>
      <c r="E23" s="74">
        <v>9.525974</v>
      </c>
      <c r="F23" s="31"/>
      <c r="G23" s="31"/>
      <c r="H23" s="67"/>
      <c r="I23" s="74"/>
      <c r="J23" s="74"/>
      <c r="K23" s="74"/>
      <c r="L23" s="31"/>
      <c r="M23" s="31">
        <v>4.3812</v>
      </c>
      <c r="N23" s="31"/>
      <c r="O23" s="31">
        <v>4.3812</v>
      </c>
      <c r="P23" s="31">
        <v>0.2698</v>
      </c>
      <c r="Q23" s="31"/>
      <c r="R23" s="31">
        <v>0.2698</v>
      </c>
      <c r="S23" s="31"/>
      <c r="T23" s="66"/>
      <c r="U23" s="66"/>
      <c r="V23" s="66">
        <v>4.284068</v>
      </c>
      <c r="W23" s="66">
        <v>0.590906</v>
      </c>
    </row>
    <row r="24" spans="1:23" ht="30" customHeight="1">
      <c r="A24" s="63" t="s">
        <v>147</v>
      </c>
      <c r="B24" s="64" t="s">
        <v>150</v>
      </c>
      <c r="C24" s="64" t="s">
        <v>147</v>
      </c>
      <c r="D24" s="65" t="s">
        <v>151</v>
      </c>
      <c r="E24" s="74">
        <v>9.525974</v>
      </c>
      <c r="F24" s="31"/>
      <c r="G24" s="31"/>
      <c r="H24" s="67"/>
      <c r="I24" s="74"/>
      <c r="J24" s="74"/>
      <c r="K24" s="74"/>
      <c r="L24" s="31"/>
      <c r="M24" s="31">
        <v>4.3812</v>
      </c>
      <c r="N24" s="31"/>
      <c r="O24" s="31">
        <v>4.3812</v>
      </c>
      <c r="P24" s="31">
        <v>0.2698</v>
      </c>
      <c r="Q24" s="31"/>
      <c r="R24" s="31">
        <v>0.2698</v>
      </c>
      <c r="S24" s="31"/>
      <c r="T24" s="66"/>
      <c r="U24" s="66"/>
      <c r="V24" s="66">
        <v>4.284068</v>
      </c>
      <c r="W24" s="66">
        <v>0.590906</v>
      </c>
    </row>
    <row r="25" spans="1:23" ht="30" customHeight="1">
      <c r="A25" s="68" t="s">
        <v>152</v>
      </c>
      <c r="B25" s="69" t="s">
        <v>153</v>
      </c>
      <c r="C25" s="69" t="s">
        <v>154</v>
      </c>
      <c r="D25" s="70" t="s">
        <v>155</v>
      </c>
      <c r="E25" s="75">
        <v>9.525974</v>
      </c>
      <c r="F25" s="36"/>
      <c r="G25" s="36"/>
      <c r="H25" s="72"/>
      <c r="I25" s="75"/>
      <c r="J25" s="75"/>
      <c r="K25" s="75"/>
      <c r="L25" s="36"/>
      <c r="M25" s="36">
        <v>4.3812</v>
      </c>
      <c r="N25" s="36"/>
      <c r="O25" s="36">
        <v>4.3812</v>
      </c>
      <c r="P25" s="36">
        <v>0.2698</v>
      </c>
      <c r="Q25" s="36"/>
      <c r="R25" s="36">
        <v>0.2698</v>
      </c>
      <c r="S25" s="36"/>
      <c r="T25" s="71"/>
      <c r="U25" s="71"/>
      <c r="V25" s="71">
        <v>4.284068</v>
      </c>
      <c r="W25" s="71">
        <v>0.590906</v>
      </c>
    </row>
    <row r="26" spans="1:23" ht="30" customHeight="1">
      <c r="A26" s="63" t="s">
        <v>147</v>
      </c>
      <c r="B26" s="64" t="s">
        <v>147</v>
      </c>
      <c r="C26" s="64" t="s">
        <v>147</v>
      </c>
      <c r="D26" s="65" t="s">
        <v>136</v>
      </c>
      <c r="E26" s="74">
        <v>70.944037</v>
      </c>
      <c r="F26" s="31"/>
      <c r="G26" s="31"/>
      <c r="H26" s="67"/>
      <c r="I26" s="74"/>
      <c r="J26" s="74"/>
      <c r="K26" s="74"/>
      <c r="L26" s="31"/>
      <c r="M26" s="31">
        <v>35.040096</v>
      </c>
      <c r="N26" s="31"/>
      <c r="O26" s="31">
        <v>35.040096</v>
      </c>
      <c r="P26" s="31">
        <v>2.1113</v>
      </c>
      <c r="Q26" s="31"/>
      <c r="R26" s="31">
        <v>2.1113</v>
      </c>
      <c r="S26" s="31"/>
      <c r="T26" s="66"/>
      <c r="U26" s="66"/>
      <c r="V26" s="66">
        <v>29.696563</v>
      </c>
      <c r="W26" s="66">
        <v>4.096078</v>
      </c>
    </row>
    <row r="27" spans="1:23" ht="30" customHeight="1">
      <c r="A27" s="63" t="s">
        <v>148</v>
      </c>
      <c r="B27" s="64" t="s">
        <v>147</v>
      </c>
      <c r="C27" s="64" t="s">
        <v>147</v>
      </c>
      <c r="D27" s="65" t="s">
        <v>149</v>
      </c>
      <c r="E27" s="74">
        <v>70.944037</v>
      </c>
      <c r="F27" s="31"/>
      <c r="G27" s="31"/>
      <c r="H27" s="67"/>
      <c r="I27" s="74"/>
      <c r="J27" s="74"/>
      <c r="K27" s="74"/>
      <c r="L27" s="31"/>
      <c r="M27" s="31">
        <v>35.040096</v>
      </c>
      <c r="N27" s="31"/>
      <c r="O27" s="31">
        <v>35.040096</v>
      </c>
      <c r="P27" s="31">
        <v>2.1113</v>
      </c>
      <c r="Q27" s="31"/>
      <c r="R27" s="31">
        <v>2.1113</v>
      </c>
      <c r="S27" s="31"/>
      <c r="T27" s="66"/>
      <c r="U27" s="66"/>
      <c r="V27" s="66">
        <v>29.696563</v>
      </c>
      <c r="W27" s="66">
        <v>4.096078</v>
      </c>
    </row>
    <row r="28" spans="1:23" ht="30" customHeight="1">
      <c r="A28" s="63" t="s">
        <v>147</v>
      </c>
      <c r="B28" s="64" t="s">
        <v>150</v>
      </c>
      <c r="C28" s="64" t="s">
        <v>147</v>
      </c>
      <c r="D28" s="65" t="s">
        <v>151</v>
      </c>
      <c r="E28" s="74">
        <v>70.944037</v>
      </c>
      <c r="F28" s="31"/>
      <c r="G28" s="31"/>
      <c r="H28" s="67"/>
      <c r="I28" s="74"/>
      <c r="J28" s="74"/>
      <c r="K28" s="74"/>
      <c r="L28" s="31"/>
      <c r="M28" s="31">
        <v>35.040096</v>
      </c>
      <c r="N28" s="31"/>
      <c r="O28" s="31">
        <v>35.040096</v>
      </c>
      <c r="P28" s="31">
        <v>2.1113</v>
      </c>
      <c r="Q28" s="31"/>
      <c r="R28" s="31">
        <v>2.1113</v>
      </c>
      <c r="S28" s="31"/>
      <c r="T28" s="66"/>
      <c r="U28" s="66"/>
      <c r="V28" s="66">
        <v>29.696563</v>
      </c>
      <c r="W28" s="66">
        <v>4.096078</v>
      </c>
    </row>
    <row r="29" spans="1:23" ht="30" customHeight="1">
      <c r="A29" s="68" t="s">
        <v>152</v>
      </c>
      <c r="B29" s="69" t="s">
        <v>153</v>
      </c>
      <c r="C29" s="69" t="s">
        <v>183</v>
      </c>
      <c r="D29" s="70" t="s">
        <v>184</v>
      </c>
      <c r="E29" s="75">
        <v>70.944037</v>
      </c>
      <c r="F29" s="36"/>
      <c r="G29" s="36"/>
      <c r="H29" s="72"/>
      <c r="I29" s="75"/>
      <c r="J29" s="75"/>
      <c r="K29" s="75"/>
      <c r="L29" s="36"/>
      <c r="M29" s="36">
        <v>35.040096</v>
      </c>
      <c r="N29" s="36"/>
      <c r="O29" s="36">
        <v>35.040096</v>
      </c>
      <c r="P29" s="36">
        <v>2.1113</v>
      </c>
      <c r="Q29" s="36"/>
      <c r="R29" s="36">
        <v>2.1113</v>
      </c>
      <c r="S29" s="36"/>
      <c r="T29" s="71"/>
      <c r="U29" s="71"/>
      <c r="V29" s="71">
        <v>29.696563</v>
      </c>
      <c r="W29" s="71">
        <v>4.096078</v>
      </c>
    </row>
    <row r="30" spans="1:23" ht="36" customHeight="1">
      <c r="A30" s="63" t="s">
        <v>147</v>
      </c>
      <c r="B30" s="64" t="s">
        <v>147</v>
      </c>
      <c r="C30" s="64" t="s">
        <v>147</v>
      </c>
      <c r="D30" s="65" t="s">
        <v>138</v>
      </c>
      <c r="E30" s="74">
        <v>2.938268</v>
      </c>
      <c r="F30" s="31"/>
      <c r="G30" s="31"/>
      <c r="H30" s="67"/>
      <c r="I30" s="74"/>
      <c r="J30" s="74"/>
      <c r="K30" s="74"/>
      <c r="L30" s="31"/>
      <c r="M30" s="31">
        <v>1.4604</v>
      </c>
      <c r="N30" s="31"/>
      <c r="O30" s="31">
        <v>1.4604</v>
      </c>
      <c r="P30" s="31">
        <v>0.0847</v>
      </c>
      <c r="Q30" s="31"/>
      <c r="R30" s="31">
        <v>0.0847</v>
      </c>
      <c r="S30" s="31"/>
      <c r="T30" s="66"/>
      <c r="U30" s="66"/>
      <c r="V30" s="66">
        <v>1.224299</v>
      </c>
      <c r="W30" s="66">
        <v>0.168869</v>
      </c>
    </row>
    <row r="31" spans="1:23" ht="30" customHeight="1">
      <c r="A31" s="63" t="s">
        <v>148</v>
      </c>
      <c r="B31" s="64" t="s">
        <v>147</v>
      </c>
      <c r="C31" s="64" t="s">
        <v>147</v>
      </c>
      <c r="D31" s="65" t="s">
        <v>149</v>
      </c>
      <c r="E31" s="74">
        <v>2.938268</v>
      </c>
      <c r="F31" s="31"/>
      <c r="G31" s="31"/>
      <c r="H31" s="67"/>
      <c r="I31" s="74"/>
      <c r="J31" s="74"/>
      <c r="K31" s="74"/>
      <c r="L31" s="31"/>
      <c r="M31" s="31">
        <v>1.4604</v>
      </c>
      <c r="N31" s="31"/>
      <c r="O31" s="31">
        <v>1.4604</v>
      </c>
      <c r="P31" s="31">
        <v>0.0847</v>
      </c>
      <c r="Q31" s="31"/>
      <c r="R31" s="31">
        <v>0.0847</v>
      </c>
      <c r="S31" s="31"/>
      <c r="T31" s="66"/>
      <c r="U31" s="66"/>
      <c r="V31" s="66">
        <v>1.224299</v>
      </c>
      <c r="W31" s="66">
        <v>0.168869</v>
      </c>
    </row>
    <row r="32" spans="1:23" ht="30" customHeight="1">
      <c r="A32" s="63" t="s">
        <v>147</v>
      </c>
      <c r="B32" s="64" t="s">
        <v>150</v>
      </c>
      <c r="C32" s="64" t="s">
        <v>147</v>
      </c>
      <c r="D32" s="65" t="s">
        <v>151</v>
      </c>
      <c r="E32" s="74">
        <v>2.938268</v>
      </c>
      <c r="F32" s="31"/>
      <c r="G32" s="31"/>
      <c r="H32" s="67"/>
      <c r="I32" s="74"/>
      <c r="J32" s="74"/>
      <c r="K32" s="74"/>
      <c r="L32" s="31"/>
      <c r="M32" s="31">
        <v>1.4604</v>
      </c>
      <c r="N32" s="31"/>
      <c r="O32" s="31">
        <v>1.4604</v>
      </c>
      <c r="P32" s="31">
        <v>0.0847</v>
      </c>
      <c r="Q32" s="31"/>
      <c r="R32" s="31">
        <v>0.0847</v>
      </c>
      <c r="S32" s="31"/>
      <c r="T32" s="66"/>
      <c r="U32" s="66"/>
      <c r="V32" s="66">
        <v>1.224299</v>
      </c>
      <c r="W32" s="66">
        <v>0.168869</v>
      </c>
    </row>
    <row r="33" spans="1:23" ht="30" customHeight="1">
      <c r="A33" s="68" t="s">
        <v>152</v>
      </c>
      <c r="B33" s="69" t="s">
        <v>153</v>
      </c>
      <c r="C33" s="69" t="s">
        <v>183</v>
      </c>
      <c r="D33" s="70" t="s">
        <v>184</v>
      </c>
      <c r="E33" s="75">
        <v>2.938268</v>
      </c>
      <c r="F33" s="36"/>
      <c r="G33" s="36"/>
      <c r="H33" s="72"/>
      <c r="I33" s="75"/>
      <c r="J33" s="75"/>
      <c r="K33" s="75"/>
      <c r="L33" s="36"/>
      <c r="M33" s="36">
        <v>1.4604</v>
      </c>
      <c r="N33" s="36"/>
      <c r="O33" s="36">
        <v>1.4604</v>
      </c>
      <c r="P33" s="36">
        <v>0.0847</v>
      </c>
      <c r="Q33" s="36"/>
      <c r="R33" s="36">
        <v>0.0847</v>
      </c>
      <c r="S33" s="36"/>
      <c r="T33" s="71"/>
      <c r="U33" s="71"/>
      <c r="V33" s="71">
        <v>1.224299</v>
      </c>
      <c r="W33" s="71">
        <v>0.168869</v>
      </c>
    </row>
  </sheetData>
  <sheetProtection formatCells="0" formatColumns="0" formatRows="0"/>
  <mergeCells count="16">
    <mergeCell ref="A2:W2"/>
    <mergeCell ref="A4:C4"/>
    <mergeCell ref="F4:L4"/>
    <mergeCell ref="G5:I5"/>
    <mergeCell ref="J5:L5"/>
    <mergeCell ref="A5:A6"/>
    <mergeCell ref="B5:B6"/>
    <mergeCell ref="C5:C6"/>
    <mergeCell ref="D4:D6"/>
    <mergeCell ref="E4:E6"/>
    <mergeCell ref="F5:F6"/>
    <mergeCell ref="V4:V6"/>
    <mergeCell ref="W4:W6"/>
    <mergeCell ref="M4:O5"/>
    <mergeCell ref="P4:R5"/>
    <mergeCell ref="S4:U5"/>
  </mergeCells>
  <printOptions horizontalCentered="1"/>
  <pageMargins left="0.51" right="0.51" top="0.79" bottom="0.51" header="0.51" footer="0.31"/>
  <pageSetup fitToHeight="100" fitToWidth="1" horizontalDpi="600" verticalDpi="600" orientation="landscape" paperSize="9" scale="84"/>
  <headerFooter scaleWithDoc="0" alignWithMargins="0">
    <oddFooter>&amp;C第 &amp;P 页，共 &amp;N 页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47"/>
  <sheetViews>
    <sheetView showGridLines="0" showZeros="0" view="pageBreakPreview" zoomScaleSheetLayoutView="100" workbookViewId="0" topLeftCell="A1">
      <selection activeCell="Q14" sqref="Q14"/>
    </sheetView>
  </sheetViews>
  <sheetFormatPr defaultColWidth="9.00390625" defaultRowHeight="15"/>
  <cols>
    <col min="1" max="1" width="4.421875" style="3" customWidth="1"/>
    <col min="2" max="2" width="5.421875" style="3" customWidth="1"/>
    <col min="3" max="3" width="5.57421875" style="3" customWidth="1"/>
    <col min="4" max="4" width="22.421875" style="3" customWidth="1"/>
    <col min="5" max="5" width="18.421875" style="3" customWidth="1"/>
    <col min="6" max="6" width="4.28125" style="3" customWidth="1"/>
    <col min="7" max="7" width="8.140625" style="3" customWidth="1"/>
    <col min="8" max="8" width="6.57421875" style="3" customWidth="1"/>
    <col min="9" max="9" width="8.140625" style="3" customWidth="1"/>
    <col min="10" max="10" width="7.57421875" style="3" customWidth="1"/>
    <col min="11" max="11" width="6.57421875" style="3" customWidth="1"/>
    <col min="12" max="12" width="7.421875" style="3" customWidth="1"/>
    <col min="13" max="13" width="8.140625" style="3" customWidth="1"/>
    <col min="14" max="14" width="7.421875" style="3" customWidth="1"/>
    <col min="15" max="15" width="6.57421875" style="3" customWidth="1"/>
    <col min="16" max="16" width="5.8515625" style="3" customWidth="1"/>
    <col min="17" max="17" width="5.00390625" style="3" customWidth="1"/>
    <col min="18" max="16384" width="9.00390625" style="3" customWidth="1"/>
  </cols>
  <sheetData>
    <row r="1" spans="1:17" ht="15" customHeight="1">
      <c r="A1" s="4"/>
      <c r="B1" s="4"/>
      <c r="C1" s="5"/>
      <c r="D1" s="6"/>
      <c r="E1" s="6"/>
      <c r="F1" s="6"/>
      <c r="H1" s="4"/>
      <c r="I1" s="4"/>
      <c r="J1" s="4"/>
      <c r="K1" s="4"/>
      <c r="L1" s="4"/>
      <c r="Q1" s="40" t="s">
        <v>385</v>
      </c>
    </row>
    <row r="2" spans="1:17" ht="24.75" customHeight="1">
      <c r="A2" s="7" t="s">
        <v>386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18" customHeight="1">
      <c r="A3" s="8"/>
      <c r="B3" s="8"/>
      <c r="C3" s="9"/>
      <c r="D3" s="6"/>
      <c r="E3" s="6"/>
      <c r="F3" s="6"/>
      <c r="H3" s="8"/>
      <c r="I3" s="8"/>
      <c r="J3" s="8"/>
      <c r="K3" s="8"/>
      <c r="L3" s="8"/>
      <c r="Q3" s="5" t="s">
        <v>29</v>
      </c>
    </row>
    <row r="4" spans="1:17" s="47" customFormat="1" ht="22.5" customHeight="1">
      <c r="A4" s="10" t="s">
        <v>141</v>
      </c>
      <c r="B4" s="10"/>
      <c r="C4" s="10"/>
      <c r="D4" s="11" t="s">
        <v>142</v>
      </c>
      <c r="E4" s="12" t="s">
        <v>270</v>
      </c>
      <c r="F4" s="13" t="s">
        <v>387</v>
      </c>
      <c r="G4" s="13" t="s">
        <v>388</v>
      </c>
      <c r="H4" s="14" t="s">
        <v>212</v>
      </c>
      <c r="I4" s="14" t="s">
        <v>213</v>
      </c>
      <c r="J4" s="14" t="s">
        <v>214</v>
      </c>
      <c r="K4" s="37" t="s">
        <v>216</v>
      </c>
      <c r="L4" s="37" t="s">
        <v>217</v>
      </c>
      <c r="M4" s="37" t="s">
        <v>218</v>
      </c>
      <c r="N4" s="37" t="s">
        <v>219</v>
      </c>
      <c r="O4" s="37" t="s">
        <v>220</v>
      </c>
      <c r="P4" s="37" t="s">
        <v>221</v>
      </c>
      <c r="Q4" s="37" t="s">
        <v>222</v>
      </c>
    </row>
    <row r="5" spans="1:17" s="47" customFormat="1" ht="11.25" customHeight="1">
      <c r="A5" s="15" t="s">
        <v>144</v>
      </c>
      <c r="B5" s="16" t="s">
        <v>145</v>
      </c>
      <c r="C5" s="17" t="s">
        <v>146</v>
      </c>
      <c r="D5" s="18"/>
      <c r="E5" s="19"/>
      <c r="F5" s="20"/>
      <c r="G5" s="20"/>
      <c r="H5" s="21"/>
      <c r="I5" s="21"/>
      <c r="J5" s="21"/>
      <c r="K5" s="38"/>
      <c r="L5" s="38"/>
      <c r="M5" s="38"/>
      <c r="N5" s="38"/>
      <c r="O5" s="38"/>
      <c r="P5" s="38"/>
      <c r="Q5" s="38"/>
    </row>
    <row r="6" spans="1:17" s="47" customFormat="1" ht="11.25" customHeight="1">
      <c r="A6" s="22"/>
      <c r="B6" s="15"/>
      <c r="C6" s="12"/>
      <c r="D6" s="18"/>
      <c r="E6" s="17"/>
      <c r="F6" s="23"/>
      <c r="G6" s="23"/>
      <c r="H6" s="24"/>
      <c r="I6" s="24"/>
      <c r="J6" s="24"/>
      <c r="K6" s="39"/>
      <c r="L6" s="39"/>
      <c r="M6" s="39"/>
      <c r="N6" s="39"/>
      <c r="O6" s="39"/>
      <c r="P6" s="39"/>
      <c r="Q6" s="39"/>
    </row>
    <row r="7" spans="1:17" s="2" customFormat="1" ht="18.75" customHeight="1">
      <c r="A7" s="25" t="s">
        <v>129</v>
      </c>
      <c r="B7" s="26" t="s">
        <v>129</v>
      </c>
      <c r="C7" s="26" t="s">
        <v>129</v>
      </c>
      <c r="D7" s="26" t="s">
        <v>129</v>
      </c>
      <c r="E7" s="26" t="s">
        <v>389</v>
      </c>
      <c r="F7" s="26" t="s">
        <v>389</v>
      </c>
      <c r="G7" s="12">
        <v>1</v>
      </c>
      <c r="H7" s="22">
        <f>G7+1</f>
        <v>2</v>
      </c>
      <c r="I7" s="22">
        <f aca="true" t="shared" si="0" ref="I7:Q7">H7+1</f>
        <v>3</v>
      </c>
      <c r="J7" s="22">
        <f t="shared" si="0"/>
        <v>4</v>
      </c>
      <c r="K7" s="22">
        <f t="shared" si="0"/>
        <v>5</v>
      </c>
      <c r="L7" s="22">
        <f t="shared" si="0"/>
        <v>6</v>
      </c>
      <c r="M7" s="22">
        <f t="shared" si="0"/>
        <v>7</v>
      </c>
      <c r="N7" s="22">
        <f t="shared" si="0"/>
        <v>8</v>
      </c>
      <c r="O7" s="22">
        <f t="shared" si="0"/>
        <v>9</v>
      </c>
      <c r="P7" s="22">
        <f t="shared" si="0"/>
        <v>10</v>
      </c>
      <c r="Q7" s="22">
        <f t="shared" si="0"/>
        <v>11</v>
      </c>
    </row>
    <row r="8" spans="1:17" ht="27.75" customHeight="1">
      <c r="A8" s="27" t="s">
        <v>147</v>
      </c>
      <c r="B8" s="28" t="s">
        <v>147</v>
      </c>
      <c r="C8" s="28" t="s">
        <v>147</v>
      </c>
      <c r="D8" s="29" t="s">
        <v>130</v>
      </c>
      <c r="E8" s="30" t="s">
        <v>147</v>
      </c>
      <c r="F8" s="30" t="s">
        <v>147</v>
      </c>
      <c r="G8" s="31">
        <v>5484.977607</v>
      </c>
      <c r="H8" s="31">
        <v>126.79</v>
      </c>
      <c r="I8" s="31">
        <v>1376.8718</v>
      </c>
      <c r="J8" s="31">
        <v>16.06</v>
      </c>
      <c r="K8" s="31"/>
      <c r="L8" s="31">
        <v>43</v>
      </c>
      <c r="M8" s="31">
        <v>3322.255807</v>
      </c>
      <c r="N8" s="31"/>
      <c r="O8" s="31">
        <v>600</v>
      </c>
      <c r="P8" s="31"/>
      <c r="Q8" s="31"/>
    </row>
    <row r="9" spans="1:17" ht="27.75" customHeight="1">
      <c r="A9" s="27" t="s">
        <v>147</v>
      </c>
      <c r="B9" s="28" t="s">
        <v>147</v>
      </c>
      <c r="C9" s="28" t="s">
        <v>147</v>
      </c>
      <c r="D9" s="29" t="s">
        <v>131</v>
      </c>
      <c r="E9" s="30" t="s">
        <v>147</v>
      </c>
      <c r="F9" s="30" t="s">
        <v>147</v>
      </c>
      <c r="G9" s="31">
        <v>5484.977607</v>
      </c>
      <c r="H9" s="31">
        <v>126.79</v>
      </c>
      <c r="I9" s="31">
        <v>1376.8718</v>
      </c>
      <c r="J9" s="31">
        <v>16.06</v>
      </c>
      <c r="K9" s="31"/>
      <c r="L9" s="31">
        <v>43</v>
      </c>
      <c r="M9" s="31">
        <v>3322.255807</v>
      </c>
      <c r="N9" s="31"/>
      <c r="O9" s="31">
        <v>600</v>
      </c>
      <c r="P9" s="31"/>
      <c r="Q9" s="31"/>
    </row>
    <row r="10" spans="1:17" ht="27.75" customHeight="1">
      <c r="A10" s="27" t="s">
        <v>147</v>
      </c>
      <c r="B10" s="28" t="s">
        <v>147</v>
      </c>
      <c r="C10" s="28" t="s">
        <v>147</v>
      </c>
      <c r="D10" s="29" t="s">
        <v>132</v>
      </c>
      <c r="E10" s="30" t="s">
        <v>147</v>
      </c>
      <c r="F10" s="30" t="s">
        <v>147</v>
      </c>
      <c r="G10" s="31">
        <v>870</v>
      </c>
      <c r="H10" s="31">
        <v>83.498</v>
      </c>
      <c r="I10" s="31">
        <v>172.3438</v>
      </c>
      <c r="J10" s="31">
        <v>8.88</v>
      </c>
      <c r="K10" s="31"/>
      <c r="L10" s="31"/>
      <c r="M10" s="31">
        <v>5.2782</v>
      </c>
      <c r="N10" s="31"/>
      <c r="O10" s="31">
        <v>600</v>
      </c>
      <c r="P10" s="31"/>
      <c r="Q10" s="31"/>
    </row>
    <row r="11" spans="1:17" ht="27.75" customHeight="1">
      <c r="A11" s="27" t="s">
        <v>174</v>
      </c>
      <c r="B11" s="28" t="s">
        <v>147</v>
      </c>
      <c r="C11" s="28" t="s">
        <v>147</v>
      </c>
      <c r="D11" s="29" t="s">
        <v>175</v>
      </c>
      <c r="E11" s="30" t="s">
        <v>147</v>
      </c>
      <c r="F11" s="30" t="s">
        <v>147</v>
      </c>
      <c r="G11" s="31">
        <v>870</v>
      </c>
      <c r="H11" s="31">
        <v>83.498</v>
      </c>
      <c r="I11" s="31">
        <v>172.3438</v>
      </c>
      <c r="J11" s="31">
        <v>8.88</v>
      </c>
      <c r="K11" s="31"/>
      <c r="L11" s="31"/>
      <c r="M11" s="31">
        <v>5.2782</v>
      </c>
      <c r="N11" s="31"/>
      <c r="O11" s="31">
        <v>600</v>
      </c>
      <c r="P11" s="31"/>
      <c r="Q11" s="31"/>
    </row>
    <row r="12" spans="1:17" ht="27.75" customHeight="1">
      <c r="A12" s="27" t="s">
        <v>147</v>
      </c>
      <c r="B12" s="28" t="s">
        <v>176</v>
      </c>
      <c r="C12" s="28" t="s">
        <v>147</v>
      </c>
      <c r="D12" s="29" t="s">
        <v>177</v>
      </c>
      <c r="E12" s="30" t="s">
        <v>147</v>
      </c>
      <c r="F12" s="30" t="s">
        <v>147</v>
      </c>
      <c r="G12" s="31">
        <v>870</v>
      </c>
      <c r="H12" s="31">
        <v>83.498</v>
      </c>
      <c r="I12" s="31">
        <v>172.3438</v>
      </c>
      <c r="J12" s="31">
        <v>8.88</v>
      </c>
      <c r="K12" s="31"/>
      <c r="L12" s="31"/>
      <c r="M12" s="31">
        <v>5.2782</v>
      </c>
      <c r="N12" s="31"/>
      <c r="O12" s="31">
        <v>600</v>
      </c>
      <c r="P12" s="31"/>
      <c r="Q12" s="31"/>
    </row>
    <row r="13" spans="1:17" ht="27.75" customHeight="1">
      <c r="A13" s="32" t="s">
        <v>178</v>
      </c>
      <c r="B13" s="33" t="s">
        <v>179</v>
      </c>
      <c r="C13" s="33" t="s">
        <v>181</v>
      </c>
      <c r="D13" s="34" t="s">
        <v>182</v>
      </c>
      <c r="E13" s="35" t="s">
        <v>271</v>
      </c>
      <c r="F13" s="35" t="s">
        <v>390</v>
      </c>
      <c r="G13" s="36">
        <v>200</v>
      </c>
      <c r="H13" s="36">
        <v>83.498</v>
      </c>
      <c r="I13" s="36">
        <v>102.3438</v>
      </c>
      <c r="J13" s="36">
        <v>8.88</v>
      </c>
      <c r="K13" s="36"/>
      <c r="L13" s="36"/>
      <c r="M13" s="36">
        <v>5.2782</v>
      </c>
      <c r="N13" s="36"/>
      <c r="O13" s="36"/>
      <c r="P13" s="36"/>
      <c r="Q13" s="36"/>
    </row>
    <row r="14" spans="1:17" ht="27.75" customHeight="1">
      <c r="A14" s="32" t="s">
        <v>178</v>
      </c>
      <c r="B14" s="33" t="s">
        <v>179</v>
      </c>
      <c r="C14" s="33" t="s">
        <v>181</v>
      </c>
      <c r="D14" s="34" t="s">
        <v>182</v>
      </c>
      <c r="E14" s="35" t="s">
        <v>276</v>
      </c>
      <c r="F14" s="35" t="s">
        <v>391</v>
      </c>
      <c r="G14" s="36">
        <v>70</v>
      </c>
      <c r="H14" s="36"/>
      <c r="I14" s="36">
        <v>70</v>
      </c>
      <c r="J14" s="36"/>
      <c r="K14" s="36"/>
      <c r="L14" s="36"/>
      <c r="M14" s="36"/>
      <c r="N14" s="36"/>
      <c r="O14" s="36"/>
      <c r="P14" s="36"/>
      <c r="Q14" s="36"/>
    </row>
    <row r="15" spans="1:17" ht="27.75" customHeight="1">
      <c r="A15" s="32" t="s">
        <v>178</v>
      </c>
      <c r="B15" s="33" t="s">
        <v>179</v>
      </c>
      <c r="C15" s="33" t="s">
        <v>181</v>
      </c>
      <c r="D15" s="34" t="s">
        <v>182</v>
      </c>
      <c r="E15" s="35" t="s">
        <v>272</v>
      </c>
      <c r="F15" s="35" t="s">
        <v>391</v>
      </c>
      <c r="G15" s="36">
        <v>500</v>
      </c>
      <c r="H15" s="36"/>
      <c r="I15" s="36"/>
      <c r="J15" s="36"/>
      <c r="K15" s="36"/>
      <c r="L15" s="36"/>
      <c r="M15" s="36"/>
      <c r="N15" s="36"/>
      <c r="O15" s="36">
        <v>500</v>
      </c>
      <c r="P15" s="36"/>
      <c r="Q15" s="36"/>
    </row>
    <row r="16" spans="1:17" ht="27.75" customHeight="1">
      <c r="A16" s="32" t="s">
        <v>178</v>
      </c>
      <c r="B16" s="33" t="s">
        <v>179</v>
      </c>
      <c r="C16" s="33" t="s">
        <v>181</v>
      </c>
      <c r="D16" s="34" t="s">
        <v>182</v>
      </c>
      <c r="E16" s="35" t="s">
        <v>278</v>
      </c>
      <c r="F16" s="35" t="s">
        <v>391</v>
      </c>
      <c r="G16" s="36">
        <v>100</v>
      </c>
      <c r="H16" s="36"/>
      <c r="I16" s="36"/>
      <c r="J16" s="36"/>
      <c r="K16" s="36"/>
      <c r="L16" s="36"/>
      <c r="M16" s="36"/>
      <c r="N16" s="36"/>
      <c r="O16" s="36">
        <v>100</v>
      </c>
      <c r="P16" s="36"/>
      <c r="Q16" s="36"/>
    </row>
    <row r="17" spans="1:17" ht="27.75" customHeight="1">
      <c r="A17" s="27" t="s">
        <v>147</v>
      </c>
      <c r="B17" s="28" t="s">
        <v>147</v>
      </c>
      <c r="C17" s="28" t="s">
        <v>147</v>
      </c>
      <c r="D17" s="29" t="s">
        <v>392</v>
      </c>
      <c r="E17" s="30" t="s">
        <v>147</v>
      </c>
      <c r="F17" s="30" t="s">
        <v>147</v>
      </c>
      <c r="G17" s="31">
        <v>144.747607</v>
      </c>
      <c r="H17" s="31">
        <v>34.792</v>
      </c>
      <c r="I17" s="31">
        <v>46.028</v>
      </c>
      <c r="J17" s="31">
        <v>7.18</v>
      </c>
      <c r="K17" s="31"/>
      <c r="L17" s="31">
        <v>43</v>
      </c>
      <c r="M17" s="31">
        <v>13.747607</v>
      </c>
      <c r="N17" s="31"/>
      <c r="O17" s="31"/>
      <c r="P17" s="31"/>
      <c r="Q17" s="31"/>
    </row>
    <row r="18" spans="1:17" ht="27.75" customHeight="1">
      <c r="A18" s="27" t="s">
        <v>186</v>
      </c>
      <c r="B18" s="28" t="s">
        <v>147</v>
      </c>
      <c r="C18" s="28" t="s">
        <v>147</v>
      </c>
      <c r="D18" s="29" t="s">
        <v>187</v>
      </c>
      <c r="E18" s="30" t="s">
        <v>147</v>
      </c>
      <c r="F18" s="30" t="s">
        <v>147</v>
      </c>
      <c r="G18" s="31">
        <v>54.747607</v>
      </c>
      <c r="H18" s="31"/>
      <c r="I18" s="31"/>
      <c r="J18" s="31"/>
      <c r="K18" s="31"/>
      <c r="L18" s="31">
        <v>43</v>
      </c>
      <c r="M18" s="31">
        <v>11.747607</v>
      </c>
      <c r="N18" s="31"/>
      <c r="O18" s="31"/>
      <c r="P18" s="31"/>
      <c r="Q18" s="31"/>
    </row>
    <row r="19" spans="1:17" ht="27.75" customHeight="1">
      <c r="A19" s="27" t="s">
        <v>147</v>
      </c>
      <c r="B19" s="28" t="s">
        <v>188</v>
      </c>
      <c r="C19" s="28" t="s">
        <v>147</v>
      </c>
      <c r="D19" s="29" t="s">
        <v>189</v>
      </c>
      <c r="E19" s="30" t="s">
        <v>147</v>
      </c>
      <c r="F19" s="30" t="s">
        <v>147</v>
      </c>
      <c r="G19" s="31">
        <v>54.747607</v>
      </c>
      <c r="H19" s="31"/>
      <c r="I19" s="31"/>
      <c r="J19" s="31"/>
      <c r="K19" s="31"/>
      <c r="L19" s="31">
        <v>43</v>
      </c>
      <c r="M19" s="31">
        <v>11.747607</v>
      </c>
      <c r="N19" s="31"/>
      <c r="O19" s="31"/>
      <c r="P19" s="31"/>
      <c r="Q19" s="31"/>
    </row>
    <row r="20" spans="1:17" ht="36" customHeight="1">
      <c r="A20" s="32" t="s">
        <v>190</v>
      </c>
      <c r="B20" s="33" t="s">
        <v>191</v>
      </c>
      <c r="C20" s="33" t="s">
        <v>154</v>
      </c>
      <c r="D20" s="34" t="s">
        <v>192</v>
      </c>
      <c r="E20" s="35" t="s">
        <v>283</v>
      </c>
      <c r="F20" s="35" t="s">
        <v>390</v>
      </c>
      <c r="G20" s="36">
        <v>54.747607</v>
      </c>
      <c r="H20" s="36"/>
      <c r="I20" s="36"/>
      <c r="J20" s="36"/>
      <c r="K20" s="36"/>
      <c r="L20" s="36">
        <v>43</v>
      </c>
      <c r="M20" s="36">
        <v>11.747607</v>
      </c>
      <c r="N20" s="36"/>
      <c r="O20" s="36"/>
      <c r="P20" s="36"/>
      <c r="Q20" s="36"/>
    </row>
    <row r="21" spans="1:17" ht="24.75" customHeight="1">
      <c r="A21" s="27" t="s">
        <v>174</v>
      </c>
      <c r="B21" s="28" t="s">
        <v>147</v>
      </c>
      <c r="C21" s="28" t="s">
        <v>147</v>
      </c>
      <c r="D21" s="29" t="s">
        <v>175</v>
      </c>
      <c r="E21" s="30" t="s">
        <v>147</v>
      </c>
      <c r="F21" s="30" t="s">
        <v>147</v>
      </c>
      <c r="G21" s="31">
        <v>90</v>
      </c>
      <c r="H21" s="31">
        <v>34.792</v>
      </c>
      <c r="I21" s="31">
        <v>46.028</v>
      </c>
      <c r="J21" s="31">
        <v>7.18</v>
      </c>
      <c r="K21" s="31"/>
      <c r="L21" s="31"/>
      <c r="M21" s="31">
        <v>2</v>
      </c>
      <c r="N21" s="31"/>
      <c r="O21" s="31"/>
      <c r="P21" s="31"/>
      <c r="Q21" s="31"/>
    </row>
    <row r="22" spans="1:17" ht="24.75" customHeight="1">
      <c r="A22" s="27" t="s">
        <v>147</v>
      </c>
      <c r="B22" s="28" t="s">
        <v>176</v>
      </c>
      <c r="C22" s="28" t="s">
        <v>147</v>
      </c>
      <c r="D22" s="29" t="s">
        <v>177</v>
      </c>
      <c r="E22" s="30" t="s">
        <v>147</v>
      </c>
      <c r="F22" s="30" t="s">
        <v>147</v>
      </c>
      <c r="G22" s="31">
        <v>90</v>
      </c>
      <c r="H22" s="31">
        <v>34.792</v>
      </c>
      <c r="I22" s="31">
        <v>46.028</v>
      </c>
      <c r="J22" s="31">
        <v>7.18</v>
      </c>
      <c r="K22" s="31"/>
      <c r="L22" s="31"/>
      <c r="M22" s="31">
        <v>2</v>
      </c>
      <c r="N22" s="31"/>
      <c r="O22" s="31"/>
      <c r="P22" s="31"/>
      <c r="Q22" s="31"/>
    </row>
    <row r="23" spans="1:17" ht="27.75" customHeight="1">
      <c r="A23" s="32" t="s">
        <v>178</v>
      </c>
      <c r="B23" s="33" t="s">
        <v>179</v>
      </c>
      <c r="C23" s="33" t="s">
        <v>165</v>
      </c>
      <c r="D23" s="34" t="s">
        <v>193</v>
      </c>
      <c r="E23" s="35" t="s">
        <v>280</v>
      </c>
      <c r="F23" s="35" t="s">
        <v>390</v>
      </c>
      <c r="G23" s="36">
        <v>90</v>
      </c>
      <c r="H23" s="36">
        <v>34.792</v>
      </c>
      <c r="I23" s="36">
        <v>46.028</v>
      </c>
      <c r="J23" s="36">
        <v>7.18</v>
      </c>
      <c r="K23" s="36"/>
      <c r="L23" s="36"/>
      <c r="M23" s="36">
        <v>2</v>
      </c>
      <c r="N23" s="36"/>
      <c r="O23" s="36"/>
      <c r="P23" s="36"/>
      <c r="Q23" s="36"/>
    </row>
    <row r="24" spans="1:17" ht="27.75" customHeight="1">
      <c r="A24" s="27" t="s">
        <v>147</v>
      </c>
      <c r="B24" s="28" t="s">
        <v>147</v>
      </c>
      <c r="C24" s="28" t="s">
        <v>147</v>
      </c>
      <c r="D24" s="29" t="s">
        <v>135</v>
      </c>
      <c r="E24" s="30" t="s">
        <v>147</v>
      </c>
      <c r="F24" s="30" t="s">
        <v>147</v>
      </c>
      <c r="G24" s="31">
        <v>250</v>
      </c>
      <c r="H24" s="31">
        <v>5.5</v>
      </c>
      <c r="I24" s="31">
        <v>244.5</v>
      </c>
      <c r="J24" s="31"/>
      <c r="K24" s="31"/>
      <c r="L24" s="31"/>
      <c r="M24" s="31"/>
      <c r="N24" s="31"/>
      <c r="O24" s="31"/>
      <c r="P24" s="31"/>
      <c r="Q24" s="31"/>
    </row>
    <row r="25" spans="1:17" ht="24.75" customHeight="1">
      <c r="A25" s="27" t="s">
        <v>174</v>
      </c>
      <c r="B25" s="28" t="s">
        <v>147</v>
      </c>
      <c r="C25" s="28" t="s">
        <v>147</v>
      </c>
      <c r="D25" s="29" t="s">
        <v>175</v>
      </c>
      <c r="E25" s="30" t="s">
        <v>147</v>
      </c>
      <c r="F25" s="30" t="s">
        <v>147</v>
      </c>
      <c r="G25" s="31">
        <v>250</v>
      </c>
      <c r="H25" s="31">
        <v>5.5</v>
      </c>
      <c r="I25" s="31">
        <v>244.5</v>
      </c>
      <c r="J25" s="31"/>
      <c r="K25" s="31"/>
      <c r="L25" s="31"/>
      <c r="M25" s="31"/>
      <c r="N25" s="31"/>
      <c r="O25" s="31"/>
      <c r="P25" s="31"/>
      <c r="Q25" s="31"/>
    </row>
    <row r="26" spans="1:17" ht="24.75" customHeight="1">
      <c r="A26" s="27" t="s">
        <v>147</v>
      </c>
      <c r="B26" s="28" t="s">
        <v>176</v>
      </c>
      <c r="C26" s="28" t="s">
        <v>147</v>
      </c>
      <c r="D26" s="29" t="s">
        <v>177</v>
      </c>
      <c r="E26" s="30" t="s">
        <v>147</v>
      </c>
      <c r="F26" s="30" t="s">
        <v>147</v>
      </c>
      <c r="G26" s="31">
        <v>250</v>
      </c>
      <c r="H26" s="31">
        <v>5.5</v>
      </c>
      <c r="I26" s="31">
        <v>244.5</v>
      </c>
      <c r="J26" s="31"/>
      <c r="K26" s="31"/>
      <c r="L26" s="31"/>
      <c r="M26" s="31"/>
      <c r="N26" s="31"/>
      <c r="O26" s="31"/>
      <c r="P26" s="31"/>
      <c r="Q26" s="31"/>
    </row>
    <row r="27" spans="1:17" ht="27.75" customHeight="1">
      <c r="A27" s="32" t="s">
        <v>178</v>
      </c>
      <c r="B27" s="33" t="s">
        <v>179</v>
      </c>
      <c r="C27" s="33" t="s">
        <v>181</v>
      </c>
      <c r="D27" s="34" t="s">
        <v>182</v>
      </c>
      <c r="E27" s="35" t="s">
        <v>290</v>
      </c>
      <c r="F27" s="35" t="s">
        <v>391</v>
      </c>
      <c r="G27" s="36">
        <v>200</v>
      </c>
      <c r="H27" s="36"/>
      <c r="I27" s="36">
        <v>200</v>
      </c>
      <c r="J27" s="36"/>
      <c r="K27" s="36"/>
      <c r="L27" s="36"/>
      <c r="M27" s="36"/>
      <c r="N27" s="36"/>
      <c r="O27" s="36"/>
      <c r="P27" s="36"/>
      <c r="Q27" s="36"/>
    </row>
    <row r="28" spans="1:17" ht="27.75" customHeight="1">
      <c r="A28" s="32" t="s">
        <v>178</v>
      </c>
      <c r="B28" s="33" t="s">
        <v>179</v>
      </c>
      <c r="C28" s="33" t="s">
        <v>181</v>
      </c>
      <c r="D28" s="34" t="s">
        <v>182</v>
      </c>
      <c r="E28" s="35" t="s">
        <v>289</v>
      </c>
      <c r="F28" s="35" t="s">
        <v>390</v>
      </c>
      <c r="G28" s="36">
        <v>50</v>
      </c>
      <c r="H28" s="36">
        <v>5.5</v>
      </c>
      <c r="I28" s="36">
        <v>44.5</v>
      </c>
      <c r="J28" s="36"/>
      <c r="K28" s="36"/>
      <c r="L28" s="36"/>
      <c r="M28" s="36"/>
      <c r="N28" s="36"/>
      <c r="O28" s="36"/>
      <c r="P28" s="36"/>
      <c r="Q28" s="36"/>
    </row>
    <row r="29" spans="1:17" ht="27.75" customHeight="1">
      <c r="A29" s="27" t="s">
        <v>147</v>
      </c>
      <c r="B29" s="28" t="s">
        <v>147</v>
      </c>
      <c r="C29" s="28" t="s">
        <v>147</v>
      </c>
      <c r="D29" s="29" t="s">
        <v>136</v>
      </c>
      <c r="E29" s="30" t="s">
        <v>147</v>
      </c>
      <c r="F29" s="30" t="s">
        <v>147</v>
      </c>
      <c r="G29" s="31">
        <v>395</v>
      </c>
      <c r="H29" s="31"/>
      <c r="I29" s="31">
        <v>275</v>
      </c>
      <c r="J29" s="31"/>
      <c r="K29" s="31"/>
      <c r="L29" s="31"/>
      <c r="M29" s="31">
        <v>120</v>
      </c>
      <c r="N29" s="31"/>
      <c r="O29" s="31"/>
      <c r="P29" s="31"/>
      <c r="Q29" s="31"/>
    </row>
    <row r="30" spans="1:17" ht="24.75" customHeight="1">
      <c r="A30" s="27" t="s">
        <v>174</v>
      </c>
      <c r="B30" s="28" t="s">
        <v>147</v>
      </c>
      <c r="C30" s="28" t="s">
        <v>147</v>
      </c>
      <c r="D30" s="29" t="s">
        <v>175</v>
      </c>
      <c r="E30" s="30" t="s">
        <v>147</v>
      </c>
      <c r="F30" s="30" t="s">
        <v>147</v>
      </c>
      <c r="G30" s="31">
        <v>395</v>
      </c>
      <c r="H30" s="31"/>
      <c r="I30" s="31">
        <v>275</v>
      </c>
      <c r="J30" s="31"/>
      <c r="K30" s="31"/>
      <c r="L30" s="31"/>
      <c r="M30" s="31">
        <v>120</v>
      </c>
      <c r="N30" s="31"/>
      <c r="O30" s="31"/>
      <c r="P30" s="31"/>
      <c r="Q30" s="31"/>
    </row>
    <row r="31" spans="1:17" ht="24.75" customHeight="1">
      <c r="A31" s="27" t="s">
        <v>147</v>
      </c>
      <c r="B31" s="28" t="s">
        <v>176</v>
      </c>
      <c r="C31" s="28" t="s">
        <v>147</v>
      </c>
      <c r="D31" s="29" t="s">
        <v>177</v>
      </c>
      <c r="E31" s="30" t="s">
        <v>147</v>
      </c>
      <c r="F31" s="30" t="s">
        <v>147</v>
      </c>
      <c r="G31" s="31">
        <v>395</v>
      </c>
      <c r="H31" s="31"/>
      <c r="I31" s="31">
        <v>275</v>
      </c>
      <c r="J31" s="31"/>
      <c r="K31" s="31"/>
      <c r="L31" s="31"/>
      <c r="M31" s="31">
        <v>120</v>
      </c>
      <c r="N31" s="31"/>
      <c r="O31" s="31"/>
      <c r="P31" s="31"/>
      <c r="Q31" s="31"/>
    </row>
    <row r="32" spans="1:17" ht="27.75" customHeight="1">
      <c r="A32" s="32" t="s">
        <v>178</v>
      </c>
      <c r="B32" s="33" t="s">
        <v>179</v>
      </c>
      <c r="C32" s="33" t="s">
        <v>181</v>
      </c>
      <c r="D32" s="34" t="s">
        <v>182</v>
      </c>
      <c r="E32" s="35" t="s">
        <v>291</v>
      </c>
      <c r="F32" s="35" t="s">
        <v>391</v>
      </c>
      <c r="G32" s="36">
        <v>75</v>
      </c>
      <c r="H32" s="36"/>
      <c r="I32" s="36">
        <v>75</v>
      </c>
      <c r="J32" s="36"/>
      <c r="K32" s="36"/>
      <c r="L32" s="36"/>
      <c r="M32" s="36"/>
      <c r="N32" s="36"/>
      <c r="O32" s="36"/>
      <c r="P32" s="36"/>
      <c r="Q32" s="36"/>
    </row>
    <row r="33" spans="1:17" ht="27.75" customHeight="1">
      <c r="A33" s="32" t="s">
        <v>178</v>
      </c>
      <c r="B33" s="33" t="s">
        <v>179</v>
      </c>
      <c r="C33" s="33" t="s">
        <v>181</v>
      </c>
      <c r="D33" s="34" t="s">
        <v>182</v>
      </c>
      <c r="E33" s="35" t="s">
        <v>294</v>
      </c>
      <c r="F33" s="35" t="s">
        <v>391</v>
      </c>
      <c r="G33" s="36">
        <v>200</v>
      </c>
      <c r="H33" s="36"/>
      <c r="I33" s="36">
        <v>200</v>
      </c>
      <c r="J33" s="36"/>
      <c r="K33" s="36"/>
      <c r="L33" s="36"/>
      <c r="M33" s="36"/>
      <c r="N33" s="36"/>
      <c r="O33" s="36"/>
      <c r="P33" s="36"/>
      <c r="Q33" s="36"/>
    </row>
    <row r="34" spans="1:17" ht="27.75" customHeight="1">
      <c r="A34" s="32" t="s">
        <v>178</v>
      </c>
      <c r="B34" s="33" t="s">
        <v>179</v>
      </c>
      <c r="C34" s="33" t="s">
        <v>181</v>
      </c>
      <c r="D34" s="34" t="s">
        <v>182</v>
      </c>
      <c r="E34" s="35" t="s">
        <v>292</v>
      </c>
      <c r="F34" s="35" t="s">
        <v>391</v>
      </c>
      <c r="G34" s="36">
        <v>120</v>
      </c>
      <c r="H34" s="36"/>
      <c r="I34" s="36"/>
      <c r="J34" s="36"/>
      <c r="K34" s="36"/>
      <c r="L34" s="36"/>
      <c r="M34" s="36">
        <v>120</v>
      </c>
      <c r="N34" s="36"/>
      <c r="O34" s="36"/>
      <c r="P34" s="36"/>
      <c r="Q34" s="36"/>
    </row>
    <row r="35" spans="1:17" ht="27.75" customHeight="1">
      <c r="A35" s="27" t="s">
        <v>147</v>
      </c>
      <c r="B35" s="28" t="s">
        <v>147</v>
      </c>
      <c r="C35" s="28" t="s">
        <v>147</v>
      </c>
      <c r="D35" s="29" t="s">
        <v>137</v>
      </c>
      <c r="E35" s="30" t="s">
        <v>147</v>
      </c>
      <c r="F35" s="30" t="s">
        <v>147</v>
      </c>
      <c r="G35" s="31">
        <v>445</v>
      </c>
      <c r="H35" s="31">
        <v>3</v>
      </c>
      <c r="I35" s="31">
        <v>442</v>
      </c>
      <c r="J35" s="31"/>
      <c r="K35" s="31"/>
      <c r="L35" s="31"/>
      <c r="M35" s="31"/>
      <c r="N35" s="31"/>
      <c r="O35" s="31"/>
      <c r="P35" s="31"/>
      <c r="Q35" s="31"/>
    </row>
    <row r="36" spans="1:17" ht="27" customHeight="1">
      <c r="A36" s="27" t="s">
        <v>174</v>
      </c>
      <c r="B36" s="28" t="s">
        <v>147</v>
      </c>
      <c r="C36" s="28" t="s">
        <v>147</v>
      </c>
      <c r="D36" s="29" t="s">
        <v>175</v>
      </c>
      <c r="E36" s="30" t="s">
        <v>147</v>
      </c>
      <c r="F36" s="30" t="s">
        <v>147</v>
      </c>
      <c r="G36" s="31">
        <v>445</v>
      </c>
      <c r="H36" s="31">
        <v>3</v>
      </c>
      <c r="I36" s="31">
        <v>442</v>
      </c>
      <c r="J36" s="31"/>
      <c r="K36" s="31"/>
      <c r="L36" s="31"/>
      <c r="M36" s="31"/>
      <c r="N36" s="31"/>
      <c r="O36" s="31"/>
      <c r="P36" s="31"/>
      <c r="Q36" s="31"/>
    </row>
    <row r="37" spans="1:17" ht="27" customHeight="1">
      <c r="A37" s="27" t="s">
        <v>147</v>
      </c>
      <c r="B37" s="28" t="s">
        <v>176</v>
      </c>
      <c r="C37" s="28" t="s">
        <v>147</v>
      </c>
      <c r="D37" s="29" t="s">
        <v>177</v>
      </c>
      <c r="E37" s="30" t="s">
        <v>147</v>
      </c>
      <c r="F37" s="30" t="s">
        <v>147</v>
      </c>
      <c r="G37" s="31">
        <v>445</v>
      </c>
      <c r="H37" s="31">
        <v>3</v>
      </c>
      <c r="I37" s="31">
        <v>442</v>
      </c>
      <c r="J37" s="31"/>
      <c r="K37" s="31"/>
      <c r="L37" s="31"/>
      <c r="M37" s="31"/>
      <c r="N37" s="31"/>
      <c r="O37" s="31"/>
      <c r="P37" s="31"/>
      <c r="Q37" s="31"/>
    </row>
    <row r="38" spans="1:17" ht="36" customHeight="1">
      <c r="A38" s="32" t="s">
        <v>178</v>
      </c>
      <c r="B38" s="33" t="s">
        <v>179</v>
      </c>
      <c r="C38" s="33" t="s">
        <v>181</v>
      </c>
      <c r="D38" s="34" t="s">
        <v>182</v>
      </c>
      <c r="E38" s="35" t="s">
        <v>295</v>
      </c>
      <c r="F38" s="35" t="s">
        <v>390</v>
      </c>
      <c r="G38" s="36">
        <v>445</v>
      </c>
      <c r="H38" s="36">
        <v>3</v>
      </c>
      <c r="I38" s="36">
        <v>442</v>
      </c>
      <c r="J38" s="36"/>
      <c r="K38" s="36"/>
      <c r="L38" s="36"/>
      <c r="M38" s="36"/>
      <c r="N38" s="36"/>
      <c r="O38" s="36"/>
      <c r="P38" s="36"/>
      <c r="Q38" s="36"/>
    </row>
    <row r="39" spans="1:17" ht="36" customHeight="1">
      <c r="A39" s="27" t="s">
        <v>147</v>
      </c>
      <c r="B39" s="28" t="s">
        <v>147</v>
      </c>
      <c r="C39" s="28" t="s">
        <v>147</v>
      </c>
      <c r="D39" s="29" t="s">
        <v>138</v>
      </c>
      <c r="E39" s="30" t="s">
        <v>147</v>
      </c>
      <c r="F39" s="30" t="s">
        <v>147</v>
      </c>
      <c r="G39" s="31">
        <v>3380.23</v>
      </c>
      <c r="H39" s="31"/>
      <c r="I39" s="31">
        <v>197</v>
      </c>
      <c r="J39" s="31"/>
      <c r="K39" s="31"/>
      <c r="L39" s="31"/>
      <c r="M39" s="31">
        <v>3183.23</v>
      </c>
      <c r="N39" s="31"/>
      <c r="O39" s="31"/>
      <c r="P39" s="31"/>
      <c r="Q39" s="31"/>
    </row>
    <row r="40" spans="1:17" ht="27.75" customHeight="1">
      <c r="A40" s="27" t="s">
        <v>174</v>
      </c>
      <c r="B40" s="28" t="s">
        <v>147</v>
      </c>
      <c r="C40" s="28" t="s">
        <v>147</v>
      </c>
      <c r="D40" s="29" t="s">
        <v>175</v>
      </c>
      <c r="E40" s="30" t="s">
        <v>147</v>
      </c>
      <c r="F40" s="30" t="s">
        <v>147</v>
      </c>
      <c r="G40" s="31">
        <v>3380.23</v>
      </c>
      <c r="H40" s="31"/>
      <c r="I40" s="31">
        <v>197</v>
      </c>
      <c r="J40" s="31"/>
      <c r="K40" s="31"/>
      <c r="L40" s="31"/>
      <c r="M40" s="31">
        <v>3183.23</v>
      </c>
      <c r="N40" s="31"/>
      <c r="O40" s="31"/>
      <c r="P40" s="31"/>
      <c r="Q40" s="31"/>
    </row>
    <row r="41" spans="1:17" ht="27.75" customHeight="1">
      <c r="A41" s="27" t="s">
        <v>147</v>
      </c>
      <c r="B41" s="28" t="s">
        <v>150</v>
      </c>
      <c r="C41" s="28" t="s">
        <v>147</v>
      </c>
      <c r="D41" s="29" t="s">
        <v>203</v>
      </c>
      <c r="E41" s="30" t="s">
        <v>147</v>
      </c>
      <c r="F41" s="30" t="s">
        <v>147</v>
      </c>
      <c r="G41" s="31">
        <v>3380.23</v>
      </c>
      <c r="H41" s="31"/>
      <c r="I41" s="31">
        <v>197</v>
      </c>
      <c r="J41" s="31"/>
      <c r="K41" s="31"/>
      <c r="L41" s="31"/>
      <c r="M41" s="31">
        <v>3183.23</v>
      </c>
      <c r="N41" s="31"/>
      <c r="O41" s="31"/>
      <c r="P41" s="31"/>
      <c r="Q41" s="31"/>
    </row>
    <row r="42" spans="1:17" ht="27" customHeight="1">
      <c r="A42" s="32" t="s">
        <v>178</v>
      </c>
      <c r="B42" s="33" t="s">
        <v>153</v>
      </c>
      <c r="C42" s="33" t="s">
        <v>204</v>
      </c>
      <c r="D42" s="34" t="s">
        <v>205</v>
      </c>
      <c r="E42" s="35" t="s">
        <v>300</v>
      </c>
      <c r="F42" s="35" t="s">
        <v>390</v>
      </c>
      <c r="G42" s="36">
        <v>124.59</v>
      </c>
      <c r="H42" s="36"/>
      <c r="I42" s="36"/>
      <c r="J42" s="36"/>
      <c r="K42" s="36"/>
      <c r="L42" s="36"/>
      <c r="M42" s="36">
        <v>124.59</v>
      </c>
      <c r="N42" s="36"/>
      <c r="O42" s="36"/>
      <c r="P42" s="36"/>
      <c r="Q42" s="36"/>
    </row>
    <row r="43" spans="1:17" ht="27" customHeight="1">
      <c r="A43" s="32" t="s">
        <v>178</v>
      </c>
      <c r="B43" s="33" t="s">
        <v>153</v>
      </c>
      <c r="C43" s="33" t="s">
        <v>204</v>
      </c>
      <c r="D43" s="34" t="s">
        <v>205</v>
      </c>
      <c r="E43" s="35" t="s">
        <v>302</v>
      </c>
      <c r="F43" s="35" t="s">
        <v>391</v>
      </c>
      <c r="G43" s="36">
        <v>1420</v>
      </c>
      <c r="H43" s="36"/>
      <c r="I43" s="36"/>
      <c r="J43" s="36"/>
      <c r="K43" s="36"/>
      <c r="L43" s="36"/>
      <c r="M43" s="36">
        <v>1420</v>
      </c>
      <c r="N43" s="36"/>
      <c r="O43" s="36"/>
      <c r="P43" s="36"/>
      <c r="Q43" s="36"/>
    </row>
    <row r="44" spans="1:17" ht="27.75" customHeight="1">
      <c r="A44" s="32" t="s">
        <v>178</v>
      </c>
      <c r="B44" s="33" t="s">
        <v>153</v>
      </c>
      <c r="C44" s="33" t="s">
        <v>204</v>
      </c>
      <c r="D44" s="34" t="s">
        <v>205</v>
      </c>
      <c r="E44" s="35" t="s">
        <v>298</v>
      </c>
      <c r="F44" s="35" t="s">
        <v>390</v>
      </c>
      <c r="G44" s="36">
        <v>1057.8</v>
      </c>
      <c r="H44" s="36"/>
      <c r="I44" s="36"/>
      <c r="J44" s="36"/>
      <c r="K44" s="36"/>
      <c r="L44" s="36"/>
      <c r="M44" s="36">
        <v>1057.8</v>
      </c>
      <c r="N44" s="36"/>
      <c r="O44" s="36"/>
      <c r="P44" s="36"/>
      <c r="Q44" s="36"/>
    </row>
    <row r="45" spans="1:17" ht="27.75" customHeight="1">
      <c r="A45" s="32" t="s">
        <v>178</v>
      </c>
      <c r="B45" s="33" t="s">
        <v>153</v>
      </c>
      <c r="C45" s="33" t="s">
        <v>204</v>
      </c>
      <c r="D45" s="34" t="s">
        <v>205</v>
      </c>
      <c r="E45" s="35" t="s">
        <v>303</v>
      </c>
      <c r="F45" s="35" t="s">
        <v>391</v>
      </c>
      <c r="G45" s="36">
        <v>180</v>
      </c>
      <c r="H45" s="36"/>
      <c r="I45" s="36"/>
      <c r="J45" s="36"/>
      <c r="K45" s="36"/>
      <c r="L45" s="36"/>
      <c r="M45" s="36">
        <v>180</v>
      </c>
      <c r="N45" s="36"/>
      <c r="O45" s="36"/>
      <c r="P45" s="36"/>
      <c r="Q45" s="36"/>
    </row>
    <row r="46" spans="1:17" ht="27.75" customHeight="1">
      <c r="A46" s="32" t="s">
        <v>178</v>
      </c>
      <c r="B46" s="33" t="s">
        <v>153</v>
      </c>
      <c r="C46" s="33" t="s">
        <v>204</v>
      </c>
      <c r="D46" s="34" t="s">
        <v>205</v>
      </c>
      <c r="E46" s="35" t="s">
        <v>296</v>
      </c>
      <c r="F46" s="35" t="s">
        <v>391</v>
      </c>
      <c r="G46" s="36">
        <v>397.84</v>
      </c>
      <c r="H46" s="36"/>
      <c r="I46" s="36"/>
      <c r="J46" s="36"/>
      <c r="K46" s="36"/>
      <c r="L46" s="36"/>
      <c r="M46" s="36">
        <v>397.84</v>
      </c>
      <c r="N46" s="36"/>
      <c r="O46" s="36"/>
      <c r="P46" s="36"/>
      <c r="Q46" s="36"/>
    </row>
    <row r="47" spans="1:17" ht="27" customHeight="1">
      <c r="A47" s="32" t="s">
        <v>178</v>
      </c>
      <c r="B47" s="33" t="s">
        <v>153</v>
      </c>
      <c r="C47" s="33" t="s">
        <v>204</v>
      </c>
      <c r="D47" s="34" t="s">
        <v>205</v>
      </c>
      <c r="E47" s="35" t="s">
        <v>297</v>
      </c>
      <c r="F47" s="35" t="s">
        <v>390</v>
      </c>
      <c r="G47" s="36">
        <v>200</v>
      </c>
      <c r="H47" s="36"/>
      <c r="I47" s="36">
        <v>197</v>
      </c>
      <c r="J47" s="36"/>
      <c r="K47" s="36"/>
      <c r="L47" s="36"/>
      <c r="M47" s="36">
        <v>3</v>
      </c>
      <c r="N47" s="36"/>
      <c r="O47" s="36"/>
      <c r="P47" s="36"/>
      <c r="Q47" s="36"/>
    </row>
  </sheetData>
  <sheetProtection formatCells="0" formatColumns="0" formatRows="0"/>
  <mergeCells count="19">
    <mergeCell ref="A2:Q2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51" right="0.51" top="0.79" bottom="0.51" header="0.51" footer="0.31"/>
  <pageSetup fitToHeight="100" horizontalDpi="600" verticalDpi="600" orientation="landscape" paperSize="9"/>
  <headerFooter scaleWithDoc="0" alignWithMargins="0">
    <oddFooter>&amp;C第 &amp;P 页，共 &amp;N 页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15"/>
  <sheetViews>
    <sheetView showGridLines="0" showZeros="0" view="pageBreakPreview" zoomScaleSheetLayoutView="100" workbookViewId="0" topLeftCell="A1">
      <selection activeCell="Q14" sqref="Q14"/>
    </sheetView>
  </sheetViews>
  <sheetFormatPr defaultColWidth="6.8515625" defaultRowHeight="15"/>
  <cols>
    <col min="1" max="1" width="24.00390625" style="127" customWidth="1"/>
    <col min="2" max="2" width="10.421875" style="127" customWidth="1"/>
    <col min="3" max="3" width="8.57421875" style="127" customWidth="1"/>
    <col min="4" max="4" width="6.28125" style="127" customWidth="1"/>
    <col min="5" max="5" width="6.7109375" style="127" customWidth="1"/>
    <col min="6" max="6" width="7.140625" style="127" customWidth="1"/>
    <col min="7" max="7" width="4.7109375" style="127" customWidth="1"/>
    <col min="8" max="8" width="6.57421875" style="127" customWidth="1"/>
    <col min="9" max="9" width="5.421875" style="127" customWidth="1"/>
    <col min="10" max="10" width="7.57421875" style="127" customWidth="1"/>
    <col min="11" max="11" width="9.421875" style="127" customWidth="1"/>
    <col min="12" max="12" width="8.8515625" style="127" customWidth="1"/>
    <col min="13" max="13" width="7.57421875" style="127" customWidth="1"/>
    <col min="14" max="14" width="8.57421875" style="127" customWidth="1"/>
    <col min="15" max="15" width="7.28125" style="127" customWidth="1"/>
    <col min="16" max="16" width="8.57421875" style="127" customWidth="1"/>
    <col min="17" max="16384" width="6.8515625" style="127" customWidth="1"/>
  </cols>
  <sheetData>
    <row r="1" spans="1:16" ht="18" customHeight="1">
      <c r="A1" s="161"/>
      <c r="O1" s="201"/>
      <c r="P1" s="201" t="s">
        <v>206</v>
      </c>
    </row>
    <row r="2" spans="1:16" ht="19.5" customHeight="1">
      <c r="A2" s="188" t="s">
        <v>393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</row>
    <row r="3" spans="15:16" ht="12.75" customHeight="1">
      <c r="O3" s="201"/>
      <c r="P3" s="202" t="s">
        <v>29</v>
      </c>
    </row>
    <row r="4" spans="1:16" s="186" customFormat="1" ht="15.75" customHeight="1">
      <c r="A4" s="189" t="s">
        <v>394</v>
      </c>
      <c r="B4" s="190" t="s">
        <v>270</v>
      </c>
      <c r="C4" s="191" t="s">
        <v>395</v>
      </c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</row>
    <row r="5" spans="1:16" s="186" customFormat="1" ht="18" customHeight="1">
      <c r="A5" s="192"/>
      <c r="B5" s="193"/>
      <c r="C5" s="136" t="s">
        <v>396</v>
      </c>
      <c r="D5" s="194" t="s">
        <v>397</v>
      </c>
      <c r="E5" s="195"/>
      <c r="F5" s="195"/>
      <c r="G5" s="195"/>
      <c r="H5" s="195"/>
      <c r="I5" s="195"/>
      <c r="J5" s="195"/>
      <c r="K5" s="195"/>
      <c r="L5" s="195"/>
      <c r="M5" s="195"/>
      <c r="N5" s="189" t="s">
        <v>398</v>
      </c>
      <c r="O5" s="136" t="s">
        <v>399</v>
      </c>
      <c r="P5" s="203" t="s">
        <v>400</v>
      </c>
    </row>
    <row r="6" spans="1:16" s="186" customFormat="1" ht="19.5" customHeight="1">
      <c r="A6" s="192"/>
      <c r="B6" s="193"/>
      <c r="C6" s="137"/>
      <c r="D6" s="136" t="s">
        <v>401</v>
      </c>
      <c r="E6" s="194" t="s">
        <v>402</v>
      </c>
      <c r="F6" s="195"/>
      <c r="G6" s="195"/>
      <c r="H6" s="195"/>
      <c r="I6" s="195"/>
      <c r="J6" s="195"/>
      <c r="K6" s="195"/>
      <c r="L6" s="204"/>
      <c r="M6" s="203" t="s">
        <v>120</v>
      </c>
      <c r="N6" s="192"/>
      <c r="O6" s="136"/>
      <c r="P6" s="205"/>
    </row>
    <row r="7" spans="1:16" s="186" customFormat="1" ht="18.75" customHeight="1">
      <c r="A7" s="192"/>
      <c r="B7" s="193"/>
      <c r="C7" s="137"/>
      <c r="D7" s="136"/>
      <c r="E7" s="147" t="s">
        <v>403</v>
      </c>
      <c r="F7" s="155" t="s">
        <v>404</v>
      </c>
      <c r="G7" s="136" t="s">
        <v>405</v>
      </c>
      <c r="H7" s="196" t="s">
        <v>406</v>
      </c>
      <c r="I7" s="136" t="s">
        <v>407</v>
      </c>
      <c r="J7" s="136" t="s">
        <v>408</v>
      </c>
      <c r="K7" s="136" t="s">
        <v>409</v>
      </c>
      <c r="L7" s="155" t="s">
        <v>410</v>
      </c>
      <c r="M7" s="205"/>
      <c r="N7" s="192"/>
      <c r="O7" s="136"/>
      <c r="P7" s="205"/>
    </row>
    <row r="8" spans="1:16" s="186" customFormat="1" ht="24.75" customHeight="1">
      <c r="A8" s="197"/>
      <c r="B8" s="198"/>
      <c r="C8" s="137"/>
      <c r="D8" s="136"/>
      <c r="E8" s="147"/>
      <c r="F8" s="148"/>
      <c r="G8" s="136"/>
      <c r="H8" s="196"/>
      <c r="I8" s="136"/>
      <c r="J8" s="136"/>
      <c r="K8" s="136"/>
      <c r="L8" s="148"/>
      <c r="M8" s="206"/>
      <c r="N8" s="197"/>
      <c r="O8" s="136"/>
      <c r="P8" s="206"/>
    </row>
    <row r="9" spans="1:16" s="126" customFormat="1" ht="18.75" customHeight="1">
      <c r="A9" s="141" t="s">
        <v>129</v>
      </c>
      <c r="B9" s="141" t="s">
        <v>129</v>
      </c>
      <c r="C9" s="119">
        <v>1</v>
      </c>
      <c r="D9" s="119">
        <f aca="true" t="shared" si="0" ref="D9:P9">C9+1</f>
        <v>2</v>
      </c>
      <c r="E9" s="119">
        <f t="shared" si="0"/>
        <v>3</v>
      </c>
      <c r="F9" s="119">
        <f t="shared" si="0"/>
        <v>4</v>
      </c>
      <c r="G9" s="119">
        <f t="shared" si="0"/>
        <v>5</v>
      </c>
      <c r="H9" s="119">
        <f t="shared" si="0"/>
        <v>6</v>
      </c>
      <c r="I9" s="119">
        <f t="shared" si="0"/>
        <v>7</v>
      </c>
      <c r="J9" s="119">
        <f t="shared" si="0"/>
        <v>8</v>
      </c>
      <c r="K9" s="119">
        <f t="shared" si="0"/>
        <v>9</v>
      </c>
      <c r="L9" s="119">
        <f t="shared" si="0"/>
        <v>10</v>
      </c>
      <c r="M9" s="125">
        <f t="shared" si="0"/>
        <v>11</v>
      </c>
      <c r="N9" s="125">
        <f t="shared" si="0"/>
        <v>12</v>
      </c>
      <c r="O9" s="119">
        <f t="shared" si="0"/>
        <v>13</v>
      </c>
      <c r="P9" s="119">
        <f t="shared" si="0"/>
        <v>14</v>
      </c>
    </row>
    <row r="10" spans="1:17" s="187" customFormat="1" ht="36" customHeight="1">
      <c r="A10" s="30" t="s">
        <v>130</v>
      </c>
      <c r="B10" s="30" t="s">
        <v>147</v>
      </c>
      <c r="C10" s="199">
        <v>1135.61</v>
      </c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>
        <v>200</v>
      </c>
      <c r="O10" s="199"/>
      <c r="P10" s="199">
        <v>935.61</v>
      </c>
      <c r="Q10" s="207"/>
    </row>
    <row r="11" spans="1:16" ht="36" customHeight="1">
      <c r="A11" s="30" t="s">
        <v>131</v>
      </c>
      <c r="B11" s="30" t="s">
        <v>147</v>
      </c>
      <c r="C11" s="199">
        <v>1135.61</v>
      </c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>
        <v>200</v>
      </c>
      <c r="O11" s="199"/>
      <c r="P11" s="199">
        <v>935.61</v>
      </c>
    </row>
    <row r="12" spans="1:16" ht="36" customHeight="1">
      <c r="A12" s="35" t="s">
        <v>132</v>
      </c>
      <c r="B12" s="35" t="s">
        <v>411</v>
      </c>
      <c r="C12" s="200">
        <v>57.77</v>
      </c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>
        <v>57.77</v>
      </c>
    </row>
    <row r="13" spans="1:16" ht="36" customHeight="1">
      <c r="A13" s="35" t="s">
        <v>134</v>
      </c>
      <c r="B13" s="35" t="s">
        <v>411</v>
      </c>
      <c r="C13" s="200">
        <v>300</v>
      </c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>
        <v>300</v>
      </c>
    </row>
    <row r="14" spans="1:16" ht="36" customHeight="1">
      <c r="A14" s="35" t="s">
        <v>136</v>
      </c>
      <c r="B14" s="35" t="s">
        <v>398</v>
      </c>
      <c r="C14" s="200">
        <v>200</v>
      </c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>
        <v>200</v>
      </c>
      <c r="O14" s="200"/>
      <c r="P14" s="200"/>
    </row>
    <row r="15" spans="1:16" ht="36" customHeight="1">
      <c r="A15" s="35" t="s">
        <v>138</v>
      </c>
      <c r="B15" s="35" t="s">
        <v>411</v>
      </c>
      <c r="C15" s="200">
        <v>577.84</v>
      </c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>
        <v>577.84</v>
      </c>
    </row>
  </sheetData>
  <sheetProtection formatCells="0" formatColumns="0" formatRows="0"/>
  <mergeCells count="20">
    <mergeCell ref="A2:P2"/>
    <mergeCell ref="C4:P4"/>
    <mergeCell ref="D5:M5"/>
    <mergeCell ref="E6:L6"/>
    <mergeCell ref="A4:A8"/>
    <mergeCell ref="B4:B8"/>
    <mergeCell ref="C5:C8"/>
    <mergeCell ref="D6:D8"/>
    <mergeCell ref="E7:E8"/>
    <mergeCell ref="F7:F8"/>
    <mergeCell ref="G7:G8"/>
    <mergeCell ref="H7:H8"/>
    <mergeCell ref="I7:I8"/>
    <mergeCell ref="J7:J8"/>
    <mergeCell ref="K7:K8"/>
    <mergeCell ref="L7:L8"/>
    <mergeCell ref="M6:M8"/>
    <mergeCell ref="N5:N8"/>
    <mergeCell ref="O5:O8"/>
    <mergeCell ref="P5:P8"/>
  </mergeCells>
  <printOptions horizontalCentered="1"/>
  <pageMargins left="0.51" right="0.51" top="0.79" bottom="0.51" header="0.51" footer="0.31"/>
  <pageSetup fitToHeight="100" horizontalDpi="600" verticalDpi="600" orientation="landscape" paperSize="9"/>
  <headerFooter scaleWithDoc="0" alignWithMargins="0">
    <oddFooter>&amp;C第 &amp;P 页，共 &amp;N 页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1"/>
  <sheetViews>
    <sheetView showGridLines="0" showZeros="0" view="pageBreakPreview" zoomScaleSheetLayoutView="100" workbookViewId="0" topLeftCell="A1">
      <selection activeCell="Q14" sqref="Q14"/>
    </sheetView>
  </sheetViews>
  <sheetFormatPr defaultColWidth="9.00390625" defaultRowHeight="15"/>
  <cols>
    <col min="1" max="1" width="8.28125" style="168" customWidth="1"/>
    <col min="2" max="2" width="10.00390625" style="168" customWidth="1"/>
    <col min="3" max="3" width="26.28125" style="168" customWidth="1"/>
    <col min="4" max="4" width="14.7109375" style="168" customWidth="1"/>
    <col min="5" max="6" width="9.00390625" style="168" customWidth="1"/>
    <col min="7" max="7" width="10.00390625" style="168" customWidth="1"/>
    <col min="8" max="8" width="6.421875" style="168" customWidth="1"/>
    <col min="9" max="9" width="9.00390625" style="168" customWidth="1"/>
    <col min="10" max="10" width="7.28125" style="168" customWidth="1"/>
    <col min="11" max="11" width="8.140625" style="168" customWidth="1"/>
    <col min="12" max="12" width="4.57421875" style="168" customWidth="1"/>
    <col min="13" max="13" width="4.28125" style="168" customWidth="1"/>
    <col min="14" max="14" width="4.421875" style="168" customWidth="1"/>
    <col min="15" max="15" width="6.28125" style="168" customWidth="1"/>
    <col min="16" max="16384" width="9.00390625" style="168" customWidth="1"/>
  </cols>
  <sheetData>
    <row r="1" ht="15" customHeight="1">
      <c r="O1" s="184" t="s">
        <v>412</v>
      </c>
    </row>
    <row r="2" spans="1:15" ht="22.5">
      <c r="A2" s="169" t="s">
        <v>413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</row>
    <row r="3" spans="2:15" ht="13.5"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84" t="s">
        <v>29</v>
      </c>
    </row>
    <row r="4" spans="1:15" ht="15" customHeight="1">
      <c r="A4" s="171"/>
      <c r="B4" s="172"/>
      <c r="C4" s="172"/>
      <c r="D4" s="173"/>
      <c r="E4" s="174" t="s">
        <v>130</v>
      </c>
      <c r="F4" s="174" t="s">
        <v>414</v>
      </c>
      <c r="G4" s="174"/>
      <c r="H4" s="174"/>
      <c r="I4" s="174"/>
      <c r="J4" s="174"/>
      <c r="K4" s="174"/>
      <c r="L4" s="174"/>
      <c r="M4" s="174"/>
      <c r="N4" s="174"/>
      <c r="O4" s="174"/>
    </row>
    <row r="5" spans="1:15" ht="48.75" customHeight="1">
      <c r="A5" s="175" t="s">
        <v>415</v>
      </c>
      <c r="B5" s="175" t="s">
        <v>416</v>
      </c>
      <c r="C5" s="175" t="s">
        <v>270</v>
      </c>
      <c r="D5" s="175" t="s">
        <v>417</v>
      </c>
      <c r="E5" s="174"/>
      <c r="F5" s="176" t="s">
        <v>418</v>
      </c>
      <c r="G5" s="177" t="s">
        <v>419</v>
      </c>
      <c r="H5" s="176" t="s">
        <v>420</v>
      </c>
      <c r="I5" s="176" t="s">
        <v>421</v>
      </c>
      <c r="J5" s="176" t="s">
        <v>127</v>
      </c>
      <c r="K5" s="176" t="s">
        <v>422</v>
      </c>
      <c r="L5" s="185" t="s">
        <v>423</v>
      </c>
      <c r="M5" s="185" t="s">
        <v>121</v>
      </c>
      <c r="N5" s="185" t="s">
        <v>122</v>
      </c>
      <c r="O5" s="185" t="s">
        <v>123</v>
      </c>
    </row>
    <row r="6" spans="1:15" s="167" customFormat="1" ht="15.75" customHeight="1">
      <c r="A6" s="178" t="s">
        <v>147</v>
      </c>
      <c r="B6" s="179" t="s">
        <v>147</v>
      </c>
      <c r="C6" s="178" t="s">
        <v>130</v>
      </c>
      <c r="D6" s="178" t="s">
        <v>147</v>
      </c>
      <c r="E6" s="180">
        <v>56.97</v>
      </c>
      <c r="F6" s="180">
        <v>56.97</v>
      </c>
      <c r="G6" s="180"/>
      <c r="H6" s="180"/>
      <c r="I6" s="180"/>
      <c r="J6" s="180"/>
      <c r="K6" s="180"/>
      <c r="L6" s="180"/>
      <c r="M6" s="180"/>
      <c r="N6" s="180"/>
      <c r="O6" s="180"/>
    </row>
    <row r="7" spans="1:15" s="167" customFormat="1" ht="15.75" customHeight="1">
      <c r="A7" s="178" t="s">
        <v>147</v>
      </c>
      <c r="B7" s="179" t="s">
        <v>147</v>
      </c>
      <c r="C7" s="178" t="s">
        <v>131</v>
      </c>
      <c r="D7" s="178" t="s">
        <v>147</v>
      </c>
      <c r="E7" s="180">
        <v>56.97</v>
      </c>
      <c r="F7" s="180">
        <v>56.97</v>
      </c>
      <c r="G7" s="180"/>
      <c r="H7" s="180"/>
      <c r="I7" s="180"/>
      <c r="J7" s="180"/>
      <c r="K7" s="180"/>
      <c r="L7" s="180"/>
      <c r="M7" s="180"/>
      <c r="N7" s="180"/>
      <c r="O7" s="180"/>
    </row>
    <row r="8" spans="1:15" s="167" customFormat="1" ht="24" customHeight="1">
      <c r="A8" s="178" t="s">
        <v>147</v>
      </c>
      <c r="B8" s="179" t="s">
        <v>147</v>
      </c>
      <c r="C8" s="178" t="s">
        <v>132</v>
      </c>
      <c r="D8" s="178" t="s">
        <v>147</v>
      </c>
      <c r="E8" s="180">
        <v>36.48</v>
      </c>
      <c r="F8" s="180">
        <v>36.48</v>
      </c>
      <c r="G8" s="180"/>
      <c r="H8" s="180"/>
      <c r="I8" s="180"/>
      <c r="J8" s="180"/>
      <c r="K8" s="180"/>
      <c r="L8" s="180"/>
      <c r="M8" s="180"/>
      <c r="N8" s="180"/>
      <c r="O8" s="180"/>
    </row>
    <row r="9" spans="1:15" s="167" customFormat="1" ht="24" customHeight="1">
      <c r="A9" s="181" t="s">
        <v>424</v>
      </c>
      <c r="B9" s="182" t="s">
        <v>425</v>
      </c>
      <c r="C9" s="181" t="s">
        <v>426</v>
      </c>
      <c r="D9" s="181" t="s">
        <v>231</v>
      </c>
      <c r="E9" s="183">
        <v>34.1</v>
      </c>
      <c r="F9" s="183">
        <v>34.1</v>
      </c>
      <c r="G9" s="183"/>
      <c r="H9" s="183"/>
      <c r="I9" s="183"/>
      <c r="J9" s="183"/>
      <c r="K9" s="183"/>
      <c r="L9" s="183"/>
      <c r="M9" s="183"/>
      <c r="N9" s="183"/>
      <c r="O9" s="183"/>
    </row>
    <row r="10" spans="1:15" s="167" customFormat="1" ht="24" customHeight="1">
      <c r="A10" s="181" t="s">
        <v>424</v>
      </c>
      <c r="B10" s="182" t="s">
        <v>425</v>
      </c>
      <c r="C10" s="181" t="s">
        <v>426</v>
      </c>
      <c r="D10" s="181" t="s">
        <v>232</v>
      </c>
      <c r="E10" s="183">
        <v>2.38</v>
      </c>
      <c r="F10" s="183">
        <v>2.38</v>
      </c>
      <c r="G10" s="183"/>
      <c r="H10" s="183"/>
      <c r="I10" s="183"/>
      <c r="J10" s="183"/>
      <c r="K10" s="183"/>
      <c r="L10" s="183"/>
      <c r="M10" s="183"/>
      <c r="N10" s="183"/>
      <c r="O10" s="183"/>
    </row>
    <row r="11" spans="1:15" s="167" customFormat="1" ht="24" customHeight="1">
      <c r="A11" s="178" t="s">
        <v>147</v>
      </c>
      <c r="B11" s="179" t="s">
        <v>147</v>
      </c>
      <c r="C11" s="178" t="s">
        <v>133</v>
      </c>
      <c r="D11" s="178" t="s">
        <v>147</v>
      </c>
      <c r="E11" s="180">
        <v>2.5</v>
      </c>
      <c r="F11" s="180">
        <v>2.5</v>
      </c>
      <c r="G11" s="180"/>
      <c r="H11" s="180"/>
      <c r="I11" s="180"/>
      <c r="J11" s="180"/>
      <c r="K11" s="180"/>
      <c r="L11" s="180"/>
      <c r="M11" s="180"/>
      <c r="N11" s="180"/>
      <c r="O11" s="180"/>
    </row>
    <row r="12" spans="1:15" s="167" customFormat="1" ht="24" customHeight="1">
      <c r="A12" s="181" t="s">
        <v>427</v>
      </c>
      <c r="B12" s="182" t="s">
        <v>425</v>
      </c>
      <c r="C12" s="181" t="s">
        <v>426</v>
      </c>
      <c r="D12" s="181" t="s">
        <v>231</v>
      </c>
      <c r="E12" s="183">
        <v>2.5</v>
      </c>
      <c r="F12" s="183">
        <v>2.5</v>
      </c>
      <c r="G12" s="183"/>
      <c r="H12" s="183"/>
      <c r="I12" s="183"/>
      <c r="J12" s="183"/>
      <c r="K12" s="183"/>
      <c r="L12" s="183"/>
      <c r="M12" s="183"/>
      <c r="N12" s="183"/>
      <c r="O12" s="183"/>
    </row>
    <row r="13" spans="1:15" s="167" customFormat="1" ht="24" customHeight="1">
      <c r="A13" s="178" t="s">
        <v>147</v>
      </c>
      <c r="B13" s="179" t="s">
        <v>147</v>
      </c>
      <c r="C13" s="178" t="s">
        <v>134</v>
      </c>
      <c r="D13" s="178" t="s">
        <v>147</v>
      </c>
      <c r="E13" s="180">
        <v>10</v>
      </c>
      <c r="F13" s="180">
        <v>10</v>
      </c>
      <c r="G13" s="180"/>
      <c r="H13" s="180"/>
      <c r="I13" s="180"/>
      <c r="J13" s="180"/>
      <c r="K13" s="180"/>
      <c r="L13" s="180"/>
      <c r="M13" s="180"/>
      <c r="N13" s="180"/>
      <c r="O13" s="180"/>
    </row>
    <row r="14" spans="1:15" s="167" customFormat="1" ht="24" customHeight="1">
      <c r="A14" s="181" t="s">
        <v>428</v>
      </c>
      <c r="B14" s="182" t="s">
        <v>425</v>
      </c>
      <c r="C14" s="181" t="s">
        <v>426</v>
      </c>
      <c r="D14" s="181" t="s">
        <v>232</v>
      </c>
      <c r="E14" s="183">
        <v>2</v>
      </c>
      <c r="F14" s="183">
        <v>2</v>
      </c>
      <c r="G14" s="183"/>
      <c r="H14" s="183"/>
      <c r="I14" s="183"/>
      <c r="J14" s="183"/>
      <c r="K14" s="183"/>
      <c r="L14" s="183"/>
      <c r="M14" s="183"/>
      <c r="N14" s="183"/>
      <c r="O14" s="183"/>
    </row>
    <row r="15" spans="1:15" s="167" customFormat="1" ht="24" customHeight="1">
      <c r="A15" s="181" t="s">
        <v>428</v>
      </c>
      <c r="B15" s="182" t="s">
        <v>425</v>
      </c>
      <c r="C15" s="181" t="s">
        <v>426</v>
      </c>
      <c r="D15" s="181" t="s">
        <v>231</v>
      </c>
      <c r="E15" s="183">
        <v>8</v>
      </c>
      <c r="F15" s="183">
        <v>8</v>
      </c>
      <c r="G15" s="183"/>
      <c r="H15" s="183"/>
      <c r="I15" s="183"/>
      <c r="J15" s="183"/>
      <c r="K15" s="183"/>
      <c r="L15" s="183"/>
      <c r="M15" s="183"/>
      <c r="N15" s="183"/>
      <c r="O15" s="183"/>
    </row>
    <row r="16" spans="1:15" s="167" customFormat="1" ht="24" customHeight="1">
      <c r="A16" s="178" t="s">
        <v>147</v>
      </c>
      <c r="B16" s="179" t="s">
        <v>147</v>
      </c>
      <c r="C16" s="178" t="s">
        <v>135</v>
      </c>
      <c r="D16" s="178" t="s">
        <v>147</v>
      </c>
      <c r="E16" s="180">
        <v>2.1</v>
      </c>
      <c r="F16" s="180">
        <v>2.1</v>
      </c>
      <c r="G16" s="180"/>
      <c r="H16" s="180"/>
      <c r="I16" s="180"/>
      <c r="J16" s="180"/>
      <c r="K16" s="180"/>
      <c r="L16" s="180"/>
      <c r="M16" s="180"/>
      <c r="N16" s="180"/>
      <c r="O16" s="180"/>
    </row>
    <row r="17" spans="1:15" s="167" customFormat="1" ht="24" customHeight="1">
      <c r="A17" s="181" t="s">
        <v>429</v>
      </c>
      <c r="B17" s="182" t="s">
        <v>425</v>
      </c>
      <c r="C17" s="181" t="s">
        <v>426</v>
      </c>
      <c r="D17" s="181" t="s">
        <v>231</v>
      </c>
      <c r="E17" s="183">
        <v>2.1</v>
      </c>
      <c r="F17" s="183">
        <v>2.1</v>
      </c>
      <c r="G17" s="183"/>
      <c r="H17" s="183"/>
      <c r="I17" s="183"/>
      <c r="J17" s="183"/>
      <c r="K17" s="183"/>
      <c r="L17" s="183"/>
      <c r="M17" s="183"/>
      <c r="N17" s="183"/>
      <c r="O17" s="183"/>
    </row>
    <row r="18" spans="1:15" s="167" customFormat="1" ht="24" customHeight="1">
      <c r="A18" s="178" t="s">
        <v>147</v>
      </c>
      <c r="B18" s="179" t="s">
        <v>147</v>
      </c>
      <c r="C18" s="178" t="s">
        <v>136</v>
      </c>
      <c r="D18" s="178" t="s">
        <v>147</v>
      </c>
      <c r="E18" s="180">
        <v>1.39</v>
      </c>
      <c r="F18" s="180">
        <v>1.39</v>
      </c>
      <c r="G18" s="180"/>
      <c r="H18" s="180"/>
      <c r="I18" s="180"/>
      <c r="J18" s="180"/>
      <c r="K18" s="180"/>
      <c r="L18" s="180"/>
      <c r="M18" s="180"/>
      <c r="N18" s="180"/>
      <c r="O18" s="180"/>
    </row>
    <row r="19" spans="1:15" s="167" customFormat="1" ht="24" customHeight="1">
      <c r="A19" s="181" t="s">
        <v>430</v>
      </c>
      <c r="B19" s="182" t="s">
        <v>425</v>
      </c>
      <c r="C19" s="181" t="s">
        <v>426</v>
      </c>
      <c r="D19" s="181" t="s">
        <v>231</v>
      </c>
      <c r="E19" s="183">
        <v>1.39</v>
      </c>
      <c r="F19" s="183">
        <v>1.39</v>
      </c>
      <c r="G19" s="183"/>
      <c r="H19" s="183"/>
      <c r="I19" s="183"/>
      <c r="J19" s="183"/>
      <c r="K19" s="183"/>
      <c r="L19" s="183"/>
      <c r="M19" s="183"/>
      <c r="N19" s="183"/>
      <c r="O19" s="183"/>
    </row>
    <row r="20" spans="1:15" s="167" customFormat="1" ht="36" customHeight="1">
      <c r="A20" s="178" t="s">
        <v>147</v>
      </c>
      <c r="B20" s="179" t="s">
        <v>147</v>
      </c>
      <c r="C20" s="178" t="s">
        <v>138</v>
      </c>
      <c r="D20" s="178" t="s">
        <v>147</v>
      </c>
      <c r="E20" s="180">
        <v>4.5</v>
      </c>
      <c r="F20" s="180">
        <v>4.5</v>
      </c>
      <c r="G20" s="180"/>
      <c r="H20" s="180"/>
      <c r="I20" s="180"/>
      <c r="J20" s="180"/>
      <c r="K20" s="180"/>
      <c r="L20" s="180"/>
      <c r="M20" s="180"/>
      <c r="N20" s="180"/>
      <c r="O20" s="180"/>
    </row>
    <row r="21" spans="1:15" s="167" customFormat="1" ht="24" customHeight="1">
      <c r="A21" s="181" t="s">
        <v>431</v>
      </c>
      <c r="B21" s="182" t="s">
        <v>425</v>
      </c>
      <c r="C21" s="181" t="s">
        <v>426</v>
      </c>
      <c r="D21" s="181" t="s">
        <v>231</v>
      </c>
      <c r="E21" s="183">
        <v>4.5</v>
      </c>
      <c r="F21" s="183">
        <v>4.5</v>
      </c>
      <c r="G21" s="183"/>
      <c r="H21" s="183"/>
      <c r="I21" s="183"/>
      <c r="J21" s="183"/>
      <c r="K21" s="183"/>
      <c r="L21" s="183"/>
      <c r="M21" s="183"/>
      <c r="N21" s="183"/>
      <c r="O21" s="183"/>
    </row>
  </sheetData>
  <sheetProtection/>
  <mergeCells count="4">
    <mergeCell ref="A2:O2"/>
    <mergeCell ref="A4:D4"/>
    <mergeCell ref="F4:O4"/>
    <mergeCell ref="E4:E5"/>
  </mergeCells>
  <printOptions horizontalCentered="1"/>
  <pageMargins left="0.51" right="0.51" top="0.79" bottom="0.51" header="0.51" footer="0.31"/>
  <pageSetup fitToHeight="100" horizontalDpi="600" verticalDpi="600" orientation="landscape" paperSize="9"/>
  <headerFooter scaleWithDoc="0" alignWithMargins="0">
    <oddFooter>&amp;C第 &amp;P 页，共 &amp;N 页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0"/>
  <sheetViews>
    <sheetView showGridLines="0" showZeros="0" view="pageBreakPreview" zoomScaleSheetLayoutView="100" workbookViewId="0" topLeftCell="A1">
      <selection activeCell="Q14" sqref="Q14"/>
    </sheetView>
  </sheetViews>
  <sheetFormatPr defaultColWidth="6.8515625" defaultRowHeight="15"/>
  <cols>
    <col min="1" max="1" width="20.421875" style="127" customWidth="1"/>
    <col min="2" max="2" width="18.7109375" style="127" customWidth="1"/>
    <col min="3" max="3" width="10.421875" style="127" customWidth="1"/>
    <col min="4" max="4" width="10.28125" style="127" customWidth="1"/>
    <col min="5" max="5" width="4.57421875" style="127" customWidth="1"/>
    <col min="6" max="6" width="6.421875" style="127" customWidth="1"/>
    <col min="7" max="7" width="5.00390625" style="127" customWidth="1"/>
    <col min="8" max="10" width="8.140625" style="127" customWidth="1"/>
    <col min="11" max="11" width="8.28125" style="127" customWidth="1"/>
    <col min="12" max="12" width="5.7109375" style="127" customWidth="1"/>
    <col min="13" max="13" width="9.00390625" style="127" customWidth="1"/>
    <col min="14" max="14" width="5.7109375" style="127" customWidth="1"/>
    <col min="15" max="15" width="9.8515625" style="127" customWidth="1"/>
    <col min="16" max="16" width="5.421875" style="127" customWidth="1"/>
    <col min="17" max="17" width="4.7109375" style="127" customWidth="1"/>
    <col min="18" max="18" width="8.140625" style="127" customWidth="1"/>
    <col min="19" max="19" width="5.421875" style="127" customWidth="1"/>
    <col min="20" max="20" width="6.7109375" style="127" customWidth="1"/>
    <col min="21" max="16384" width="6.8515625" style="127" customWidth="1"/>
  </cols>
  <sheetData>
    <row r="1" spans="1:20" s="126" customFormat="1" ht="15" customHeight="1">
      <c r="A1" s="128"/>
      <c r="B1" s="129"/>
      <c r="C1" s="129"/>
      <c r="D1" s="130"/>
      <c r="E1" s="129"/>
      <c r="F1" s="131"/>
      <c r="G1" s="129"/>
      <c r="H1" s="132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spans="1:20" s="126" customFormat="1" ht="23.25" customHeight="1">
      <c r="A2" s="133" t="s">
        <v>432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53"/>
    </row>
    <row r="3" spans="1:20" s="126" customFormat="1" ht="18" customHeight="1">
      <c r="A3" s="128"/>
      <c r="B3" s="129"/>
      <c r="C3" s="129"/>
      <c r="D3" s="134"/>
      <c r="E3" s="129"/>
      <c r="F3" s="131"/>
      <c r="G3" s="129"/>
      <c r="H3" s="132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54" t="s">
        <v>29</v>
      </c>
      <c r="T3" s="134"/>
    </row>
    <row r="4" spans="1:20" s="126" customFormat="1" ht="19.5" customHeight="1">
      <c r="A4" s="135" t="s">
        <v>433</v>
      </c>
      <c r="B4" s="136" t="s">
        <v>434</v>
      </c>
      <c r="C4" s="137"/>
      <c r="D4" s="136" t="s">
        <v>435</v>
      </c>
      <c r="E4" s="135" t="s">
        <v>436</v>
      </c>
      <c r="F4" s="138" t="s">
        <v>437</v>
      </c>
      <c r="G4" s="135" t="s">
        <v>438</v>
      </c>
      <c r="H4" s="137" t="s">
        <v>439</v>
      </c>
      <c r="I4" s="136" t="s">
        <v>440</v>
      </c>
      <c r="J4" s="136"/>
      <c r="K4" s="136"/>
      <c r="L4" s="136"/>
      <c r="M4" s="136"/>
      <c r="N4" s="136"/>
      <c r="O4" s="136"/>
      <c r="P4" s="147" t="s">
        <v>120</v>
      </c>
      <c r="Q4" s="155" t="s">
        <v>121</v>
      </c>
      <c r="R4" s="136" t="s">
        <v>122</v>
      </c>
      <c r="S4" s="155" t="s">
        <v>123</v>
      </c>
      <c r="T4" s="153"/>
    </row>
    <row r="5" spans="1:20" s="126" customFormat="1" ht="24.75" customHeight="1">
      <c r="A5" s="135"/>
      <c r="B5" s="136" t="s">
        <v>441</v>
      </c>
      <c r="C5" s="136" t="s">
        <v>442</v>
      </c>
      <c r="D5" s="136"/>
      <c r="E5" s="135"/>
      <c r="F5" s="139"/>
      <c r="G5" s="135"/>
      <c r="H5" s="137"/>
      <c r="I5" s="148" t="s">
        <v>325</v>
      </c>
      <c r="J5" s="149" t="s">
        <v>112</v>
      </c>
      <c r="K5" s="150" t="s">
        <v>419</v>
      </c>
      <c r="L5" s="150" t="s">
        <v>113</v>
      </c>
      <c r="M5" s="150" t="s">
        <v>443</v>
      </c>
      <c r="N5" s="150" t="s">
        <v>127</v>
      </c>
      <c r="O5" s="149" t="s">
        <v>444</v>
      </c>
      <c r="P5" s="136"/>
      <c r="Q5" s="156"/>
      <c r="R5" s="136"/>
      <c r="S5" s="156"/>
      <c r="T5" s="153"/>
    </row>
    <row r="6" spans="1:20" s="126" customFormat="1" ht="24.75" customHeight="1">
      <c r="A6" s="135"/>
      <c r="B6" s="136"/>
      <c r="C6" s="136"/>
      <c r="D6" s="136"/>
      <c r="E6" s="135"/>
      <c r="F6" s="139"/>
      <c r="G6" s="135"/>
      <c r="H6" s="137"/>
      <c r="I6" s="136"/>
      <c r="J6" s="151"/>
      <c r="K6" s="149"/>
      <c r="L6" s="149"/>
      <c r="M6" s="149"/>
      <c r="N6" s="149"/>
      <c r="O6" s="151"/>
      <c r="P6" s="136"/>
      <c r="Q6" s="148"/>
      <c r="R6" s="136"/>
      <c r="S6" s="148"/>
      <c r="T6" s="153"/>
    </row>
    <row r="7" spans="1:20" s="126" customFormat="1" ht="18.75" customHeight="1">
      <c r="A7" s="140" t="s">
        <v>129</v>
      </c>
      <c r="B7" s="141" t="s">
        <v>129</v>
      </c>
      <c r="C7" s="141" t="s">
        <v>129</v>
      </c>
      <c r="D7" s="141" t="s">
        <v>129</v>
      </c>
      <c r="E7" s="141" t="s">
        <v>129</v>
      </c>
      <c r="F7" s="141" t="s">
        <v>129</v>
      </c>
      <c r="G7" s="141" t="s">
        <v>129</v>
      </c>
      <c r="H7" s="142">
        <v>1</v>
      </c>
      <c r="I7" s="152">
        <f>H7+1</f>
        <v>2</v>
      </c>
      <c r="J7" s="152">
        <f>I7+1</f>
        <v>3</v>
      </c>
      <c r="K7" s="152">
        <v>4</v>
      </c>
      <c r="L7" s="152">
        <v>5</v>
      </c>
      <c r="M7" s="152">
        <v>6</v>
      </c>
      <c r="N7" s="152">
        <v>7</v>
      </c>
      <c r="O7" s="152">
        <v>8</v>
      </c>
      <c r="P7" s="152">
        <v>9</v>
      </c>
      <c r="Q7" s="152">
        <f aca="true" t="shared" si="0" ref="Q7:S7">P7+1</f>
        <v>10</v>
      </c>
      <c r="R7" s="152">
        <f t="shared" si="0"/>
        <v>11</v>
      </c>
      <c r="S7" s="152">
        <f t="shared" si="0"/>
        <v>12</v>
      </c>
      <c r="T7" s="153"/>
    </row>
    <row r="8" spans="1:20" ht="30" customHeight="1">
      <c r="A8" s="143" t="s">
        <v>130</v>
      </c>
      <c r="B8" s="143" t="s">
        <v>147</v>
      </c>
      <c r="C8" s="143" t="s">
        <v>147</v>
      </c>
      <c r="D8" s="30" t="s">
        <v>147</v>
      </c>
      <c r="E8" s="143" t="s">
        <v>147</v>
      </c>
      <c r="F8" s="144">
        <v>3020</v>
      </c>
      <c r="G8" s="64" t="s">
        <v>147</v>
      </c>
      <c r="H8" s="74">
        <v>3027.961807</v>
      </c>
      <c r="I8" s="74">
        <v>1790.8242</v>
      </c>
      <c r="J8" s="74">
        <v>1790.8242</v>
      </c>
      <c r="K8" s="74"/>
      <c r="L8" s="74"/>
      <c r="M8" s="74"/>
      <c r="N8" s="74"/>
      <c r="O8" s="74"/>
      <c r="P8" s="74"/>
      <c r="Q8" s="74"/>
      <c r="R8" s="74">
        <v>1237.137607</v>
      </c>
      <c r="S8" s="31"/>
      <c r="T8" s="157"/>
    </row>
    <row r="9" spans="1:19" ht="30" customHeight="1">
      <c r="A9" s="143" t="s">
        <v>131</v>
      </c>
      <c r="B9" s="143" t="s">
        <v>147</v>
      </c>
      <c r="C9" s="143" t="s">
        <v>147</v>
      </c>
      <c r="D9" s="30" t="s">
        <v>147</v>
      </c>
      <c r="E9" s="143" t="s">
        <v>147</v>
      </c>
      <c r="F9" s="144">
        <v>3020</v>
      </c>
      <c r="G9" s="64" t="s">
        <v>147</v>
      </c>
      <c r="H9" s="74">
        <v>3027.961807</v>
      </c>
      <c r="I9" s="74">
        <v>1790.8242</v>
      </c>
      <c r="J9" s="74">
        <v>1790.8242</v>
      </c>
      <c r="K9" s="74"/>
      <c r="L9" s="74"/>
      <c r="M9" s="74"/>
      <c r="N9" s="74"/>
      <c r="O9" s="74"/>
      <c r="P9" s="74"/>
      <c r="Q9" s="74"/>
      <c r="R9" s="74">
        <v>1237.137607</v>
      </c>
      <c r="S9" s="31"/>
    </row>
    <row r="10" spans="1:20" ht="30.75" customHeight="1">
      <c r="A10" s="145" t="s">
        <v>132</v>
      </c>
      <c r="B10" s="145" t="s">
        <v>271</v>
      </c>
      <c r="C10" s="145" t="s">
        <v>445</v>
      </c>
      <c r="D10" s="35" t="s">
        <v>446</v>
      </c>
      <c r="E10" s="145" t="s">
        <v>447</v>
      </c>
      <c r="F10" s="146">
        <v>1</v>
      </c>
      <c r="G10" s="69" t="s">
        <v>448</v>
      </c>
      <c r="H10" s="75">
        <v>3</v>
      </c>
      <c r="I10" s="75">
        <v>3</v>
      </c>
      <c r="J10" s="75">
        <v>3</v>
      </c>
      <c r="K10" s="75"/>
      <c r="L10" s="75"/>
      <c r="M10" s="75"/>
      <c r="N10" s="75"/>
      <c r="O10" s="75"/>
      <c r="P10" s="75"/>
      <c r="Q10" s="75"/>
      <c r="R10" s="75"/>
      <c r="S10" s="36"/>
      <c r="T10" s="158"/>
    </row>
    <row r="11" spans="1:19" ht="30.75" customHeight="1">
      <c r="A11" s="145" t="s">
        <v>132</v>
      </c>
      <c r="B11" s="145" t="s">
        <v>271</v>
      </c>
      <c r="C11" s="145" t="s">
        <v>449</v>
      </c>
      <c r="D11" s="35" t="s">
        <v>446</v>
      </c>
      <c r="E11" s="145" t="s">
        <v>447</v>
      </c>
      <c r="F11" s="146">
        <v>1</v>
      </c>
      <c r="G11" s="69" t="s">
        <v>448</v>
      </c>
      <c r="H11" s="75">
        <v>0.46</v>
      </c>
      <c r="I11" s="75">
        <v>0.46</v>
      </c>
      <c r="J11" s="75">
        <v>0.46</v>
      </c>
      <c r="K11" s="75"/>
      <c r="L11" s="75"/>
      <c r="M11" s="75"/>
      <c r="N11" s="75"/>
      <c r="O11" s="75"/>
      <c r="P11" s="75"/>
      <c r="Q11" s="75"/>
      <c r="R11" s="75"/>
      <c r="S11" s="36"/>
    </row>
    <row r="12" spans="1:19" ht="30.75" customHeight="1">
      <c r="A12" s="145" t="s">
        <v>132</v>
      </c>
      <c r="B12" s="145" t="s">
        <v>450</v>
      </c>
      <c r="C12" s="145" t="s">
        <v>451</v>
      </c>
      <c r="D12" s="35" t="s">
        <v>350</v>
      </c>
      <c r="E12" s="145" t="s">
        <v>447</v>
      </c>
      <c r="F12" s="146">
        <v>1</v>
      </c>
      <c r="G12" s="69" t="s">
        <v>452</v>
      </c>
      <c r="H12" s="75">
        <v>18</v>
      </c>
      <c r="I12" s="75">
        <v>18</v>
      </c>
      <c r="J12" s="75">
        <v>18</v>
      </c>
      <c r="K12" s="75"/>
      <c r="L12" s="75"/>
      <c r="M12" s="75"/>
      <c r="N12" s="75"/>
      <c r="O12" s="75"/>
      <c r="P12" s="75"/>
      <c r="Q12" s="75"/>
      <c r="R12" s="75"/>
      <c r="S12" s="36"/>
    </row>
    <row r="13" spans="1:19" ht="30.75" customHeight="1">
      <c r="A13" s="145" t="s">
        <v>132</v>
      </c>
      <c r="B13" s="145" t="s">
        <v>450</v>
      </c>
      <c r="C13" s="145" t="s">
        <v>453</v>
      </c>
      <c r="D13" s="35" t="s">
        <v>344</v>
      </c>
      <c r="E13" s="145" t="s">
        <v>447</v>
      </c>
      <c r="F13" s="146">
        <v>1</v>
      </c>
      <c r="G13" s="69" t="s">
        <v>454</v>
      </c>
      <c r="H13" s="75">
        <v>7.5</v>
      </c>
      <c r="I13" s="75">
        <v>7.5</v>
      </c>
      <c r="J13" s="75">
        <v>7.5</v>
      </c>
      <c r="K13" s="75"/>
      <c r="L13" s="75"/>
      <c r="M13" s="75"/>
      <c r="N13" s="75"/>
      <c r="O13" s="75"/>
      <c r="P13" s="75"/>
      <c r="Q13" s="75"/>
      <c r="R13" s="75"/>
      <c r="S13" s="36"/>
    </row>
    <row r="14" spans="1:19" ht="30.75" customHeight="1">
      <c r="A14" s="145" t="s">
        <v>132</v>
      </c>
      <c r="B14" s="145" t="s">
        <v>450</v>
      </c>
      <c r="C14" s="145" t="s">
        <v>455</v>
      </c>
      <c r="D14" s="35" t="s">
        <v>350</v>
      </c>
      <c r="E14" s="145" t="s">
        <v>447</v>
      </c>
      <c r="F14" s="146">
        <v>1</v>
      </c>
      <c r="G14" s="69" t="s">
        <v>452</v>
      </c>
      <c r="H14" s="75">
        <v>11</v>
      </c>
      <c r="I14" s="75">
        <v>11</v>
      </c>
      <c r="J14" s="75">
        <v>11</v>
      </c>
      <c r="K14" s="75"/>
      <c r="L14" s="75"/>
      <c r="M14" s="75"/>
      <c r="N14" s="75"/>
      <c r="O14" s="75"/>
      <c r="P14" s="75"/>
      <c r="Q14" s="75"/>
      <c r="R14" s="75"/>
      <c r="S14" s="36"/>
    </row>
    <row r="15" spans="1:19" ht="30.75" customHeight="1">
      <c r="A15" s="145" t="s">
        <v>132</v>
      </c>
      <c r="B15" s="145" t="s">
        <v>456</v>
      </c>
      <c r="C15" s="145" t="s">
        <v>457</v>
      </c>
      <c r="D15" s="35" t="s">
        <v>359</v>
      </c>
      <c r="E15" s="145" t="s">
        <v>458</v>
      </c>
      <c r="F15" s="146">
        <v>1</v>
      </c>
      <c r="G15" s="69" t="s">
        <v>454</v>
      </c>
      <c r="H15" s="75">
        <v>0.85</v>
      </c>
      <c r="I15" s="75">
        <v>0.85</v>
      </c>
      <c r="J15" s="75">
        <v>0.85</v>
      </c>
      <c r="K15" s="75"/>
      <c r="L15" s="75"/>
      <c r="M15" s="75"/>
      <c r="N15" s="75"/>
      <c r="O15" s="75"/>
      <c r="P15" s="75"/>
      <c r="Q15" s="75"/>
      <c r="R15" s="75"/>
      <c r="S15" s="36"/>
    </row>
    <row r="16" spans="1:19" ht="30.75" customHeight="1">
      <c r="A16" s="145" t="s">
        <v>132</v>
      </c>
      <c r="B16" s="145" t="s">
        <v>271</v>
      </c>
      <c r="C16" s="145" t="s">
        <v>459</v>
      </c>
      <c r="D16" s="35" t="s">
        <v>446</v>
      </c>
      <c r="E16" s="145" t="s">
        <v>447</v>
      </c>
      <c r="F16" s="146">
        <v>1</v>
      </c>
      <c r="G16" s="69" t="s">
        <v>448</v>
      </c>
      <c r="H16" s="75">
        <v>0.5888</v>
      </c>
      <c r="I16" s="75">
        <v>0.5888</v>
      </c>
      <c r="J16" s="75">
        <v>0.5888</v>
      </c>
      <c r="K16" s="75"/>
      <c r="L16" s="75"/>
      <c r="M16" s="75"/>
      <c r="N16" s="75"/>
      <c r="O16" s="75"/>
      <c r="P16" s="75"/>
      <c r="Q16" s="75"/>
      <c r="R16" s="75"/>
      <c r="S16" s="36"/>
    </row>
    <row r="17" spans="1:19" ht="30.75" customHeight="1">
      <c r="A17" s="145" t="s">
        <v>132</v>
      </c>
      <c r="B17" s="145" t="s">
        <v>271</v>
      </c>
      <c r="C17" s="145" t="s">
        <v>460</v>
      </c>
      <c r="D17" s="35" t="s">
        <v>446</v>
      </c>
      <c r="E17" s="145" t="s">
        <v>447</v>
      </c>
      <c r="F17" s="146">
        <v>1</v>
      </c>
      <c r="G17" s="69" t="s">
        <v>461</v>
      </c>
      <c r="H17" s="75">
        <v>0.2299</v>
      </c>
      <c r="I17" s="75">
        <v>0.2299</v>
      </c>
      <c r="J17" s="75">
        <v>0.2299</v>
      </c>
      <c r="K17" s="75"/>
      <c r="L17" s="75"/>
      <c r="M17" s="75"/>
      <c r="N17" s="75"/>
      <c r="O17" s="75"/>
      <c r="P17" s="75"/>
      <c r="Q17" s="75"/>
      <c r="R17" s="75"/>
      <c r="S17" s="36"/>
    </row>
    <row r="18" spans="1:19" ht="30.75" customHeight="1">
      <c r="A18" s="145" t="s">
        <v>132</v>
      </c>
      <c r="B18" s="145" t="s">
        <v>271</v>
      </c>
      <c r="C18" s="145" t="s">
        <v>462</v>
      </c>
      <c r="D18" s="35" t="s">
        <v>345</v>
      </c>
      <c r="E18" s="145" t="s">
        <v>447</v>
      </c>
      <c r="F18" s="146">
        <v>1</v>
      </c>
      <c r="G18" s="69" t="s">
        <v>463</v>
      </c>
      <c r="H18" s="75">
        <v>7.03</v>
      </c>
      <c r="I18" s="75">
        <v>7.03</v>
      </c>
      <c r="J18" s="75">
        <v>7.03</v>
      </c>
      <c r="K18" s="75"/>
      <c r="L18" s="75"/>
      <c r="M18" s="75"/>
      <c r="N18" s="75"/>
      <c r="O18" s="75"/>
      <c r="P18" s="75"/>
      <c r="Q18" s="75"/>
      <c r="R18" s="75"/>
      <c r="S18" s="36"/>
    </row>
    <row r="19" spans="1:19" ht="30.75" customHeight="1">
      <c r="A19" s="145" t="s">
        <v>132</v>
      </c>
      <c r="B19" s="145" t="s">
        <v>271</v>
      </c>
      <c r="C19" s="145" t="s">
        <v>464</v>
      </c>
      <c r="D19" s="35" t="s">
        <v>446</v>
      </c>
      <c r="E19" s="145" t="s">
        <v>447</v>
      </c>
      <c r="F19" s="146">
        <v>20</v>
      </c>
      <c r="G19" s="69" t="s">
        <v>465</v>
      </c>
      <c r="H19" s="75">
        <v>0.36</v>
      </c>
      <c r="I19" s="75">
        <v>0.36</v>
      </c>
      <c r="J19" s="75">
        <v>0.36</v>
      </c>
      <c r="K19" s="75"/>
      <c r="L19" s="75"/>
      <c r="M19" s="75"/>
      <c r="N19" s="75"/>
      <c r="O19" s="75"/>
      <c r="P19" s="75"/>
      <c r="Q19" s="75"/>
      <c r="R19" s="75"/>
      <c r="S19" s="36"/>
    </row>
    <row r="20" spans="1:19" ht="30.75" customHeight="1">
      <c r="A20" s="145" t="s">
        <v>132</v>
      </c>
      <c r="B20" s="145" t="s">
        <v>271</v>
      </c>
      <c r="C20" s="145" t="s">
        <v>457</v>
      </c>
      <c r="D20" s="35" t="s">
        <v>344</v>
      </c>
      <c r="E20" s="145" t="s">
        <v>447</v>
      </c>
      <c r="F20" s="146">
        <v>1</v>
      </c>
      <c r="G20" s="69" t="s">
        <v>454</v>
      </c>
      <c r="H20" s="75">
        <v>12.3</v>
      </c>
      <c r="I20" s="75">
        <v>12.3</v>
      </c>
      <c r="J20" s="75">
        <v>12.3</v>
      </c>
      <c r="K20" s="75"/>
      <c r="L20" s="75"/>
      <c r="M20" s="75"/>
      <c r="N20" s="75"/>
      <c r="O20" s="75"/>
      <c r="P20" s="75"/>
      <c r="Q20" s="75"/>
      <c r="R20" s="75"/>
      <c r="S20" s="36"/>
    </row>
    <row r="21" spans="1:19" ht="30.75" customHeight="1">
      <c r="A21" s="145" t="s">
        <v>132</v>
      </c>
      <c r="B21" s="145" t="s">
        <v>271</v>
      </c>
      <c r="C21" s="145" t="s">
        <v>466</v>
      </c>
      <c r="D21" s="35" t="s">
        <v>446</v>
      </c>
      <c r="E21" s="145" t="s">
        <v>447</v>
      </c>
      <c r="F21" s="146">
        <v>5</v>
      </c>
      <c r="G21" s="69" t="s">
        <v>461</v>
      </c>
      <c r="H21" s="75">
        <v>0.225</v>
      </c>
      <c r="I21" s="75">
        <v>0.225</v>
      </c>
      <c r="J21" s="75">
        <v>0.225</v>
      </c>
      <c r="K21" s="75"/>
      <c r="L21" s="75"/>
      <c r="M21" s="75"/>
      <c r="N21" s="75"/>
      <c r="O21" s="75"/>
      <c r="P21" s="75"/>
      <c r="Q21" s="75"/>
      <c r="R21" s="75"/>
      <c r="S21" s="36"/>
    </row>
    <row r="22" spans="1:19" ht="30" customHeight="1">
      <c r="A22" s="145" t="s">
        <v>132</v>
      </c>
      <c r="B22" s="145" t="s">
        <v>271</v>
      </c>
      <c r="C22" s="145" t="s">
        <v>467</v>
      </c>
      <c r="D22" s="35" t="s">
        <v>468</v>
      </c>
      <c r="E22" s="145" t="s">
        <v>447</v>
      </c>
      <c r="F22" s="146">
        <v>1</v>
      </c>
      <c r="G22" s="69" t="s">
        <v>463</v>
      </c>
      <c r="H22" s="75">
        <v>3</v>
      </c>
      <c r="I22" s="75">
        <v>3</v>
      </c>
      <c r="J22" s="75">
        <v>3</v>
      </c>
      <c r="K22" s="75"/>
      <c r="L22" s="75"/>
      <c r="M22" s="75"/>
      <c r="N22" s="75"/>
      <c r="O22" s="75"/>
      <c r="P22" s="75"/>
      <c r="Q22" s="75"/>
      <c r="R22" s="75"/>
      <c r="S22" s="36"/>
    </row>
    <row r="23" spans="1:19" ht="30" customHeight="1">
      <c r="A23" s="145" t="s">
        <v>132</v>
      </c>
      <c r="B23" s="145" t="s">
        <v>450</v>
      </c>
      <c r="C23" s="145" t="s">
        <v>462</v>
      </c>
      <c r="D23" s="35" t="s">
        <v>345</v>
      </c>
      <c r="E23" s="145" t="s">
        <v>447</v>
      </c>
      <c r="F23" s="146">
        <v>1</v>
      </c>
      <c r="G23" s="69" t="s">
        <v>454</v>
      </c>
      <c r="H23" s="75">
        <v>4</v>
      </c>
      <c r="I23" s="75">
        <v>4</v>
      </c>
      <c r="J23" s="75">
        <v>4</v>
      </c>
      <c r="K23" s="75"/>
      <c r="L23" s="75"/>
      <c r="M23" s="75"/>
      <c r="N23" s="75"/>
      <c r="O23" s="75"/>
      <c r="P23" s="75"/>
      <c r="Q23" s="75"/>
      <c r="R23" s="75"/>
      <c r="S23" s="36"/>
    </row>
    <row r="24" spans="1:19" ht="30" customHeight="1">
      <c r="A24" s="145" t="s">
        <v>132</v>
      </c>
      <c r="B24" s="145" t="s">
        <v>469</v>
      </c>
      <c r="C24" s="145" t="s">
        <v>457</v>
      </c>
      <c r="D24" s="35" t="s">
        <v>359</v>
      </c>
      <c r="E24" s="145" t="s">
        <v>447</v>
      </c>
      <c r="F24" s="146">
        <v>1</v>
      </c>
      <c r="G24" s="69" t="s">
        <v>454</v>
      </c>
      <c r="H24" s="75">
        <v>9.24</v>
      </c>
      <c r="I24" s="75">
        <v>9.24</v>
      </c>
      <c r="J24" s="75">
        <v>9.24</v>
      </c>
      <c r="K24" s="75"/>
      <c r="L24" s="75"/>
      <c r="M24" s="75"/>
      <c r="N24" s="75"/>
      <c r="O24" s="75"/>
      <c r="P24" s="75"/>
      <c r="Q24" s="75"/>
      <c r="R24" s="75"/>
      <c r="S24" s="36"/>
    </row>
    <row r="25" spans="1:19" ht="30" customHeight="1">
      <c r="A25" s="145" t="s">
        <v>132</v>
      </c>
      <c r="B25" s="145" t="s">
        <v>450</v>
      </c>
      <c r="C25" s="145" t="s">
        <v>470</v>
      </c>
      <c r="D25" s="35" t="s">
        <v>350</v>
      </c>
      <c r="E25" s="145" t="s">
        <v>447</v>
      </c>
      <c r="F25" s="146">
        <v>1</v>
      </c>
      <c r="G25" s="69" t="s">
        <v>452</v>
      </c>
      <c r="H25" s="75">
        <v>5.1</v>
      </c>
      <c r="I25" s="75">
        <v>5.1</v>
      </c>
      <c r="J25" s="75">
        <v>5.1</v>
      </c>
      <c r="K25" s="75"/>
      <c r="L25" s="75"/>
      <c r="M25" s="75"/>
      <c r="N25" s="75"/>
      <c r="O25" s="75"/>
      <c r="P25" s="75"/>
      <c r="Q25" s="75"/>
      <c r="R25" s="75"/>
      <c r="S25" s="36"/>
    </row>
    <row r="26" spans="1:19" ht="30" customHeight="1">
      <c r="A26" s="145" t="s">
        <v>132</v>
      </c>
      <c r="B26" s="145" t="s">
        <v>271</v>
      </c>
      <c r="C26" s="145" t="s">
        <v>471</v>
      </c>
      <c r="D26" s="35" t="s">
        <v>446</v>
      </c>
      <c r="E26" s="145" t="s">
        <v>447</v>
      </c>
      <c r="F26" s="146">
        <v>1</v>
      </c>
      <c r="G26" s="69" t="s">
        <v>461</v>
      </c>
      <c r="H26" s="75">
        <v>0.25</v>
      </c>
      <c r="I26" s="75">
        <v>0.25</v>
      </c>
      <c r="J26" s="75">
        <v>0.25</v>
      </c>
      <c r="K26" s="75"/>
      <c r="L26" s="75"/>
      <c r="M26" s="75"/>
      <c r="N26" s="75"/>
      <c r="O26" s="75"/>
      <c r="P26" s="75"/>
      <c r="Q26" s="75"/>
      <c r="R26" s="75"/>
      <c r="S26" s="36"/>
    </row>
    <row r="27" spans="1:19" ht="30" customHeight="1">
      <c r="A27" s="145" t="s">
        <v>132</v>
      </c>
      <c r="B27" s="145" t="s">
        <v>271</v>
      </c>
      <c r="C27" s="145" t="s">
        <v>457</v>
      </c>
      <c r="D27" s="35" t="s">
        <v>359</v>
      </c>
      <c r="E27" s="145" t="s">
        <v>447</v>
      </c>
      <c r="F27" s="146">
        <v>100</v>
      </c>
      <c r="G27" s="69" t="s">
        <v>454</v>
      </c>
      <c r="H27" s="75">
        <v>26</v>
      </c>
      <c r="I27" s="75">
        <v>26</v>
      </c>
      <c r="J27" s="75">
        <v>26</v>
      </c>
      <c r="K27" s="75"/>
      <c r="L27" s="75"/>
      <c r="M27" s="75"/>
      <c r="N27" s="75"/>
      <c r="O27" s="75"/>
      <c r="P27" s="75"/>
      <c r="Q27" s="75"/>
      <c r="R27" s="75"/>
      <c r="S27" s="36"/>
    </row>
    <row r="28" spans="1:19" ht="30" customHeight="1">
      <c r="A28" s="145" t="s">
        <v>132</v>
      </c>
      <c r="B28" s="145" t="s">
        <v>450</v>
      </c>
      <c r="C28" s="145" t="s">
        <v>472</v>
      </c>
      <c r="D28" s="35" t="s">
        <v>344</v>
      </c>
      <c r="E28" s="145" t="s">
        <v>447</v>
      </c>
      <c r="F28" s="146">
        <v>1</v>
      </c>
      <c r="G28" s="69" t="s">
        <v>454</v>
      </c>
      <c r="H28" s="75">
        <v>2.2</v>
      </c>
      <c r="I28" s="75">
        <v>2.2</v>
      </c>
      <c r="J28" s="75">
        <v>2.2</v>
      </c>
      <c r="K28" s="75"/>
      <c r="L28" s="75"/>
      <c r="M28" s="75"/>
      <c r="N28" s="75"/>
      <c r="O28" s="75"/>
      <c r="P28" s="75"/>
      <c r="Q28" s="75"/>
      <c r="R28" s="75"/>
      <c r="S28" s="36"/>
    </row>
    <row r="29" spans="1:19" ht="30" customHeight="1">
      <c r="A29" s="145" t="s">
        <v>132</v>
      </c>
      <c r="B29" s="145" t="s">
        <v>450</v>
      </c>
      <c r="C29" s="145" t="s">
        <v>473</v>
      </c>
      <c r="D29" s="35" t="s">
        <v>344</v>
      </c>
      <c r="E29" s="145" t="s">
        <v>447</v>
      </c>
      <c r="F29" s="146">
        <v>1</v>
      </c>
      <c r="G29" s="69" t="s">
        <v>454</v>
      </c>
      <c r="H29" s="75">
        <v>4</v>
      </c>
      <c r="I29" s="75">
        <v>4</v>
      </c>
      <c r="J29" s="75">
        <v>4</v>
      </c>
      <c r="K29" s="75"/>
      <c r="L29" s="75"/>
      <c r="M29" s="75"/>
      <c r="N29" s="75"/>
      <c r="O29" s="75"/>
      <c r="P29" s="75"/>
      <c r="Q29" s="75"/>
      <c r="R29" s="75"/>
      <c r="S29" s="36"/>
    </row>
    <row r="30" spans="1:19" ht="30" customHeight="1">
      <c r="A30" s="145" t="s">
        <v>132</v>
      </c>
      <c r="B30" s="145" t="s">
        <v>271</v>
      </c>
      <c r="C30" s="145" t="s">
        <v>474</v>
      </c>
      <c r="D30" s="35" t="s">
        <v>446</v>
      </c>
      <c r="E30" s="145" t="s">
        <v>447</v>
      </c>
      <c r="F30" s="146">
        <v>7</v>
      </c>
      <c r="G30" s="69" t="s">
        <v>461</v>
      </c>
      <c r="H30" s="75">
        <v>0.1645</v>
      </c>
      <c r="I30" s="75">
        <v>0.1645</v>
      </c>
      <c r="J30" s="75">
        <v>0.1645</v>
      </c>
      <c r="K30" s="75"/>
      <c r="L30" s="75"/>
      <c r="M30" s="75"/>
      <c r="N30" s="75"/>
      <c r="O30" s="75"/>
      <c r="P30" s="75"/>
      <c r="Q30" s="75"/>
      <c r="R30" s="75"/>
      <c r="S30" s="36"/>
    </row>
    <row r="31" spans="1:19" ht="30" customHeight="1">
      <c r="A31" s="145" t="s">
        <v>132</v>
      </c>
      <c r="B31" s="145" t="s">
        <v>450</v>
      </c>
      <c r="C31" s="145" t="s">
        <v>457</v>
      </c>
      <c r="D31" s="35" t="s">
        <v>344</v>
      </c>
      <c r="E31" s="145" t="s">
        <v>447</v>
      </c>
      <c r="F31" s="146">
        <v>1</v>
      </c>
      <c r="G31" s="69" t="s">
        <v>454</v>
      </c>
      <c r="H31" s="75">
        <v>2.3</v>
      </c>
      <c r="I31" s="75">
        <v>2.3</v>
      </c>
      <c r="J31" s="75">
        <v>2.3</v>
      </c>
      <c r="K31" s="75"/>
      <c r="L31" s="75"/>
      <c r="M31" s="75"/>
      <c r="N31" s="75"/>
      <c r="O31" s="75"/>
      <c r="P31" s="75"/>
      <c r="Q31" s="75"/>
      <c r="R31" s="75"/>
      <c r="S31" s="36"/>
    </row>
    <row r="32" spans="1:19" ht="30" customHeight="1">
      <c r="A32" s="145" t="s">
        <v>132</v>
      </c>
      <c r="B32" s="145" t="s">
        <v>450</v>
      </c>
      <c r="C32" s="145" t="s">
        <v>475</v>
      </c>
      <c r="D32" s="35" t="s">
        <v>353</v>
      </c>
      <c r="E32" s="145" t="s">
        <v>447</v>
      </c>
      <c r="F32" s="146">
        <v>1</v>
      </c>
      <c r="G32" s="69" t="s">
        <v>452</v>
      </c>
      <c r="H32" s="75">
        <v>15</v>
      </c>
      <c r="I32" s="75">
        <v>15</v>
      </c>
      <c r="J32" s="75">
        <v>15</v>
      </c>
      <c r="K32" s="75"/>
      <c r="L32" s="75"/>
      <c r="M32" s="75"/>
      <c r="N32" s="75"/>
      <c r="O32" s="75"/>
      <c r="P32" s="75"/>
      <c r="Q32" s="75"/>
      <c r="R32" s="75"/>
      <c r="S32" s="36"/>
    </row>
    <row r="33" spans="1:19" ht="36" customHeight="1">
      <c r="A33" s="145" t="s">
        <v>133</v>
      </c>
      <c r="B33" s="145" t="s">
        <v>450</v>
      </c>
      <c r="C33" s="145" t="s">
        <v>476</v>
      </c>
      <c r="D33" s="35" t="s">
        <v>350</v>
      </c>
      <c r="E33" s="145" t="s">
        <v>447</v>
      </c>
      <c r="F33" s="146">
        <v>1</v>
      </c>
      <c r="G33" s="69" t="s">
        <v>477</v>
      </c>
      <c r="H33" s="75">
        <v>0.9</v>
      </c>
      <c r="I33" s="75">
        <v>0.9</v>
      </c>
      <c r="J33" s="75">
        <v>0.9</v>
      </c>
      <c r="K33" s="75"/>
      <c r="L33" s="75"/>
      <c r="M33" s="75"/>
      <c r="N33" s="75"/>
      <c r="O33" s="75"/>
      <c r="P33" s="75"/>
      <c r="Q33" s="75"/>
      <c r="R33" s="75"/>
      <c r="S33" s="36"/>
    </row>
    <row r="34" spans="1:19" ht="36" customHeight="1">
      <c r="A34" s="145" t="s">
        <v>133</v>
      </c>
      <c r="B34" s="145" t="s">
        <v>450</v>
      </c>
      <c r="C34" s="145" t="s">
        <v>478</v>
      </c>
      <c r="D34" s="35" t="s">
        <v>350</v>
      </c>
      <c r="E34" s="145" t="s">
        <v>447</v>
      </c>
      <c r="F34" s="146">
        <v>1</v>
      </c>
      <c r="G34" s="69" t="s">
        <v>477</v>
      </c>
      <c r="H34" s="75">
        <v>0.6</v>
      </c>
      <c r="I34" s="75">
        <v>0.6</v>
      </c>
      <c r="J34" s="75">
        <v>0.6</v>
      </c>
      <c r="K34" s="75"/>
      <c r="L34" s="75"/>
      <c r="M34" s="75"/>
      <c r="N34" s="75"/>
      <c r="O34" s="75"/>
      <c r="P34" s="75"/>
      <c r="Q34" s="75"/>
      <c r="R34" s="75"/>
      <c r="S34" s="36"/>
    </row>
    <row r="35" spans="1:19" ht="36" customHeight="1">
      <c r="A35" s="145" t="s">
        <v>133</v>
      </c>
      <c r="B35" s="145" t="s">
        <v>450</v>
      </c>
      <c r="C35" s="145" t="s">
        <v>479</v>
      </c>
      <c r="D35" s="35" t="s">
        <v>353</v>
      </c>
      <c r="E35" s="145" t="s">
        <v>480</v>
      </c>
      <c r="F35" s="146">
        <v>300</v>
      </c>
      <c r="G35" s="69" t="s">
        <v>461</v>
      </c>
      <c r="H35" s="75">
        <v>0.9</v>
      </c>
      <c r="I35" s="75">
        <v>0.9</v>
      </c>
      <c r="J35" s="75">
        <v>0.9</v>
      </c>
      <c r="K35" s="75"/>
      <c r="L35" s="75"/>
      <c r="M35" s="75"/>
      <c r="N35" s="75"/>
      <c r="O35" s="75"/>
      <c r="P35" s="75"/>
      <c r="Q35" s="75"/>
      <c r="R35" s="75"/>
      <c r="S35" s="36"/>
    </row>
    <row r="36" spans="1:19" ht="36" customHeight="1">
      <c r="A36" s="145" t="s">
        <v>133</v>
      </c>
      <c r="B36" s="145" t="s">
        <v>450</v>
      </c>
      <c r="C36" s="145" t="s">
        <v>481</v>
      </c>
      <c r="D36" s="35" t="s">
        <v>344</v>
      </c>
      <c r="E36" s="145" t="s">
        <v>482</v>
      </c>
      <c r="F36" s="146">
        <v>6</v>
      </c>
      <c r="G36" s="69" t="s">
        <v>461</v>
      </c>
      <c r="H36" s="75">
        <v>0.297</v>
      </c>
      <c r="I36" s="75">
        <v>0.297</v>
      </c>
      <c r="J36" s="75">
        <v>0.297</v>
      </c>
      <c r="K36" s="75"/>
      <c r="L36" s="75"/>
      <c r="M36" s="75"/>
      <c r="N36" s="75"/>
      <c r="O36" s="75"/>
      <c r="P36" s="75"/>
      <c r="Q36" s="75"/>
      <c r="R36" s="75"/>
      <c r="S36" s="36"/>
    </row>
    <row r="37" spans="1:19" ht="36" customHeight="1">
      <c r="A37" s="145" t="s">
        <v>133</v>
      </c>
      <c r="B37" s="145" t="s">
        <v>450</v>
      </c>
      <c r="C37" s="145" t="s">
        <v>481</v>
      </c>
      <c r="D37" s="35" t="s">
        <v>344</v>
      </c>
      <c r="E37" s="145" t="s">
        <v>483</v>
      </c>
      <c r="F37" s="146">
        <v>16</v>
      </c>
      <c r="G37" s="69" t="s">
        <v>461</v>
      </c>
      <c r="H37" s="75">
        <v>0.456</v>
      </c>
      <c r="I37" s="75">
        <v>0.456</v>
      </c>
      <c r="J37" s="75">
        <v>0.456</v>
      </c>
      <c r="K37" s="75"/>
      <c r="L37" s="75"/>
      <c r="M37" s="75"/>
      <c r="N37" s="75"/>
      <c r="O37" s="75"/>
      <c r="P37" s="75"/>
      <c r="Q37" s="75"/>
      <c r="R37" s="75"/>
      <c r="S37" s="36"/>
    </row>
    <row r="38" spans="1:19" ht="36" customHeight="1">
      <c r="A38" s="145" t="s">
        <v>133</v>
      </c>
      <c r="B38" s="145" t="s">
        <v>450</v>
      </c>
      <c r="C38" s="145" t="s">
        <v>481</v>
      </c>
      <c r="D38" s="35" t="s">
        <v>344</v>
      </c>
      <c r="E38" s="145" t="s">
        <v>484</v>
      </c>
      <c r="F38" s="146">
        <v>21</v>
      </c>
      <c r="G38" s="69" t="s">
        <v>461</v>
      </c>
      <c r="H38" s="75">
        <v>0.4095</v>
      </c>
      <c r="I38" s="75">
        <v>0.4095</v>
      </c>
      <c r="J38" s="75">
        <v>0.4095</v>
      </c>
      <c r="K38" s="75"/>
      <c r="L38" s="75"/>
      <c r="M38" s="75"/>
      <c r="N38" s="75"/>
      <c r="O38" s="75"/>
      <c r="P38" s="75"/>
      <c r="Q38" s="75"/>
      <c r="R38" s="75"/>
      <c r="S38" s="36"/>
    </row>
    <row r="39" spans="1:19" ht="36" customHeight="1">
      <c r="A39" s="145" t="s">
        <v>133</v>
      </c>
      <c r="B39" s="145" t="s">
        <v>450</v>
      </c>
      <c r="C39" s="145" t="s">
        <v>464</v>
      </c>
      <c r="D39" s="35" t="s">
        <v>344</v>
      </c>
      <c r="E39" s="145" t="s">
        <v>485</v>
      </c>
      <c r="F39" s="146">
        <v>8</v>
      </c>
      <c r="G39" s="69" t="s">
        <v>465</v>
      </c>
      <c r="H39" s="75">
        <v>0.104</v>
      </c>
      <c r="I39" s="75">
        <v>0.104</v>
      </c>
      <c r="J39" s="75">
        <v>0.104</v>
      </c>
      <c r="K39" s="75"/>
      <c r="L39" s="75"/>
      <c r="M39" s="75"/>
      <c r="N39" s="75"/>
      <c r="O39" s="75"/>
      <c r="P39" s="75"/>
      <c r="Q39" s="75"/>
      <c r="R39" s="75"/>
      <c r="S39" s="36"/>
    </row>
    <row r="40" spans="1:19" ht="36" customHeight="1">
      <c r="A40" s="145" t="s">
        <v>133</v>
      </c>
      <c r="B40" s="145" t="s">
        <v>280</v>
      </c>
      <c r="C40" s="145" t="s">
        <v>486</v>
      </c>
      <c r="D40" s="35" t="s">
        <v>359</v>
      </c>
      <c r="E40" s="145" t="s">
        <v>447</v>
      </c>
      <c r="F40" s="146">
        <v>1</v>
      </c>
      <c r="G40" s="69" t="s">
        <v>448</v>
      </c>
      <c r="H40" s="75">
        <v>0.5</v>
      </c>
      <c r="I40" s="75">
        <v>0.5</v>
      </c>
      <c r="J40" s="75">
        <v>0.5</v>
      </c>
      <c r="K40" s="75"/>
      <c r="L40" s="75"/>
      <c r="M40" s="75"/>
      <c r="N40" s="75"/>
      <c r="O40" s="75"/>
      <c r="P40" s="75"/>
      <c r="Q40" s="75"/>
      <c r="R40" s="75"/>
      <c r="S40" s="36"/>
    </row>
    <row r="41" spans="1:19" ht="36" customHeight="1">
      <c r="A41" s="145" t="s">
        <v>133</v>
      </c>
      <c r="B41" s="145" t="s">
        <v>280</v>
      </c>
      <c r="C41" s="145" t="s">
        <v>487</v>
      </c>
      <c r="D41" s="35" t="s">
        <v>488</v>
      </c>
      <c r="E41" s="145" t="s">
        <v>447</v>
      </c>
      <c r="F41" s="146">
        <v>300</v>
      </c>
      <c r="G41" s="69" t="s">
        <v>461</v>
      </c>
      <c r="H41" s="75">
        <v>3</v>
      </c>
      <c r="I41" s="75">
        <v>3</v>
      </c>
      <c r="J41" s="75">
        <v>3</v>
      </c>
      <c r="K41" s="75"/>
      <c r="L41" s="75"/>
      <c r="M41" s="75"/>
      <c r="N41" s="75"/>
      <c r="O41" s="75"/>
      <c r="P41" s="75"/>
      <c r="Q41" s="75"/>
      <c r="R41" s="75"/>
      <c r="S41" s="36"/>
    </row>
    <row r="42" spans="1:19" ht="36" customHeight="1">
      <c r="A42" s="145" t="s">
        <v>133</v>
      </c>
      <c r="B42" s="145" t="s">
        <v>450</v>
      </c>
      <c r="C42" s="145" t="s">
        <v>489</v>
      </c>
      <c r="D42" s="35" t="s">
        <v>344</v>
      </c>
      <c r="E42" s="145" t="s">
        <v>490</v>
      </c>
      <c r="F42" s="146">
        <v>3</v>
      </c>
      <c r="G42" s="69" t="s">
        <v>491</v>
      </c>
      <c r="H42" s="75">
        <v>0.294</v>
      </c>
      <c r="I42" s="75">
        <v>0.294</v>
      </c>
      <c r="J42" s="75">
        <v>0.294</v>
      </c>
      <c r="K42" s="75"/>
      <c r="L42" s="75"/>
      <c r="M42" s="75"/>
      <c r="N42" s="75"/>
      <c r="O42" s="75"/>
      <c r="P42" s="75"/>
      <c r="Q42" s="75"/>
      <c r="R42" s="75"/>
      <c r="S42" s="36"/>
    </row>
    <row r="43" spans="1:19" ht="36" customHeight="1">
      <c r="A43" s="145" t="s">
        <v>133</v>
      </c>
      <c r="B43" s="145" t="s">
        <v>450</v>
      </c>
      <c r="C43" s="145" t="s">
        <v>492</v>
      </c>
      <c r="D43" s="35" t="s">
        <v>348</v>
      </c>
      <c r="E43" s="145" t="s">
        <v>447</v>
      </c>
      <c r="F43" s="146">
        <v>1</v>
      </c>
      <c r="G43" s="69" t="s">
        <v>463</v>
      </c>
      <c r="H43" s="75">
        <v>0.6</v>
      </c>
      <c r="I43" s="75">
        <v>0.6</v>
      </c>
      <c r="J43" s="75">
        <v>0.6</v>
      </c>
      <c r="K43" s="75"/>
      <c r="L43" s="75"/>
      <c r="M43" s="75"/>
      <c r="N43" s="75"/>
      <c r="O43" s="75"/>
      <c r="P43" s="75"/>
      <c r="Q43" s="75"/>
      <c r="R43" s="75"/>
      <c r="S43" s="36"/>
    </row>
    <row r="44" spans="1:19" ht="36" customHeight="1">
      <c r="A44" s="145" t="s">
        <v>133</v>
      </c>
      <c r="B44" s="145" t="s">
        <v>450</v>
      </c>
      <c r="C44" s="145" t="s">
        <v>493</v>
      </c>
      <c r="D44" s="35" t="s">
        <v>344</v>
      </c>
      <c r="E44" s="145" t="s">
        <v>485</v>
      </c>
      <c r="F44" s="146">
        <v>1</v>
      </c>
      <c r="G44" s="69" t="s">
        <v>448</v>
      </c>
      <c r="H44" s="75">
        <v>0.1</v>
      </c>
      <c r="I44" s="75">
        <v>0.1</v>
      </c>
      <c r="J44" s="75">
        <v>0.1</v>
      </c>
      <c r="K44" s="75"/>
      <c r="L44" s="75"/>
      <c r="M44" s="75"/>
      <c r="N44" s="75"/>
      <c r="O44" s="75"/>
      <c r="P44" s="75"/>
      <c r="Q44" s="75"/>
      <c r="R44" s="75"/>
      <c r="S44" s="36"/>
    </row>
    <row r="45" spans="1:19" ht="36" customHeight="1">
      <c r="A45" s="145" t="s">
        <v>133</v>
      </c>
      <c r="B45" s="145" t="s">
        <v>280</v>
      </c>
      <c r="C45" s="145" t="s">
        <v>494</v>
      </c>
      <c r="D45" s="35" t="s">
        <v>495</v>
      </c>
      <c r="E45" s="145" t="s">
        <v>447</v>
      </c>
      <c r="F45" s="146">
        <v>100</v>
      </c>
      <c r="G45" s="69" t="s">
        <v>454</v>
      </c>
      <c r="H45" s="75">
        <v>7</v>
      </c>
      <c r="I45" s="75">
        <v>7</v>
      </c>
      <c r="J45" s="75">
        <v>7</v>
      </c>
      <c r="K45" s="75"/>
      <c r="L45" s="75"/>
      <c r="M45" s="75"/>
      <c r="N45" s="75"/>
      <c r="O45" s="75"/>
      <c r="P45" s="75"/>
      <c r="Q45" s="75"/>
      <c r="R45" s="75"/>
      <c r="S45" s="36"/>
    </row>
    <row r="46" spans="1:19" ht="36" customHeight="1">
      <c r="A46" s="145" t="s">
        <v>133</v>
      </c>
      <c r="B46" s="145" t="s">
        <v>283</v>
      </c>
      <c r="C46" s="145" t="s">
        <v>496</v>
      </c>
      <c r="D46" s="35" t="s">
        <v>497</v>
      </c>
      <c r="E46" s="145" t="s">
        <v>447</v>
      </c>
      <c r="F46" s="146">
        <v>1</v>
      </c>
      <c r="G46" s="69" t="s">
        <v>448</v>
      </c>
      <c r="H46" s="75">
        <v>11.747607</v>
      </c>
      <c r="I46" s="75"/>
      <c r="J46" s="75"/>
      <c r="K46" s="75"/>
      <c r="L46" s="75"/>
      <c r="M46" s="75"/>
      <c r="N46" s="75"/>
      <c r="O46" s="75"/>
      <c r="P46" s="75"/>
      <c r="Q46" s="75"/>
      <c r="R46" s="75">
        <v>11.747607</v>
      </c>
      <c r="S46" s="36"/>
    </row>
    <row r="47" spans="1:19" ht="36" customHeight="1">
      <c r="A47" s="145" t="s">
        <v>133</v>
      </c>
      <c r="B47" s="145" t="s">
        <v>450</v>
      </c>
      <c r="C47" s="145" t="s">
        <v>498</v>
      </c>
      <c r="D47" s="35" t="s">
        <v>344</v>
      </c>
      <c r="E47" s="145" t="s">
        <v>499</v>
      </c>
      <c r="F47" s="146">
        <v>80</v>
      </c>
      <c r="G47" s="69" t="s">
        <v>500</v>
      </c>
      <c r="H47" s="75">
        <v>0.12</v>
      </c>
      <c r="I47" s="75">
        <v>0.12</v>
      </c>
      <c r="J47" s="75">
        <v>0.12</v>
      </c>
      <c r="K47" s="75"/>
      <c r="L47" s="75"/>
      <c r="M47" s="75"/>
      <c r="N47" s="75"/>
      <c r="O47" s="75"/>
      <c r="P47" s="75"/>
      <c r="Q47" s="75"/>
      <c r="R47" s="75"/>
      <c r="S47" s="36"/>
    </row>
    <row r="48" spans="1:19" ht="36" customHeight="1">
      <c r="A48" s="145" t="s">
        <v>133</v>
      </c>
      <c r="B48" s="145" t="s">
        <v>450</v>
      </c>
      <c r="C48" s="145" t="s">
        <v>501</v>
      </c>
      <c r="D48" s="35" t="s">
        <v>344</v>
      </c>
      <c r="E48" s="145" t="s">
        <v>502</v>
      </c>
      <c r="F48" s="146">
        <v>1</v>
      </c>
      <c r="G48" s="69" t="s">
        <v>448</v>
      </c>
      <c r="H48" s="75">
        <v>0.1</v>
      </c>
      <c r="I48" s="75">
        <v>0.1</v>
      </c>
      <c r="J48" s="75">
        <v>0.1</v>
      </c>
      <c r="K48" s="75"/>
      <c r="L48" s="75"/>
      <c r="M48" s="75"/>
      <c r="N48" s="75"/>
      <c r="O48" s="75"/>
      <c r="P48" s="75"/>
      <c r="Q48" s="75"/>
      <c r="R48" s="75"/>
      <c r="S48" s="36"/>
    </row>
    <row r="49" spans="1:19" ht="36" customHeight="1">
      <c r="A49" s="145" t="s">
        <v>133</v>
      </c>
      <c r="B49" s="145" t="s">
        <v>280</v>
      </c>
      <c r="C49" s="145" t="s">
        <v>503</v>
      </c>
      <c r="D49" s="35" t="s">
        <v>359</v>
      </c>
      <c r="E49" s="145" t="s">
        <v>447</v>
      </c>
      <c r="F49" s="146">
        <v>3</v>
      </c>
      <c r="G49" s="69" t="s">
        <v>461</v>
      </c>
      <c r="H49" s="75">
        <v>1.5</v>
      </c>
      <c r="I49" s="75">
        <v>1.5</v>
      </c>
      <c r="J49" s="75">
        <v>1.5</v>
      </c>
      <c r="K49" s="75"/>
      <c r="L49" s="75"/>
      <c r="M49" s="75"/>
      <c r="N49" s="75"/>
      <c r="O49" s="75"/>
      <c r="P49" s="75"/>
      <c r="Q49" s="75"/>
      <c r="R49" s="75"/>
      <c r="S49" s="36"/>
    </row>
    <row r="50" spans="1:19" ht="36" customHeight="1">
      <c r="A50" s="145" t="s">
        <v>133</v>
      </c>
      <c r="B50" s="145" t="s">
        <v>283</v>
      </c>
      <c r="C50" s="145" t="s">
        <v>504</v>
      </c>
      <c r="D50" s="35" t="s">
        <v>505</v>
      </c>
      <c r="E50" s="145" t="s">
        <v>447</v>
      </c>
      <c r="F50" s="146">
        <v>1</v>
      </c>
      <c r="G50" s="69" t="s">
        <v>506</v>
      </c>
      <c r="H50" s="75">
        <v>43</v>
      </c>
      <c r="I50" s="75"/>
      <c r="J50" s="75"/>
      <c r="K50" s="75"/>
      <c r="L50" s="75"/>
      <c r="M50" s="75"/>
      <c r="N50" s="75"/>
      <c r="O50" s="75"/>
      <c r="P50" s="75"/>
      <c r="Q50" s="75"/>
      <c r="R50" s="75">
        <v>43</v>
      </c>
      <c r="S50" s="36"/>
    </row>
    <row r="51" spans="1:19" ht="36" customHeight="1">
      <c r="A51" s="145" t="s">
        <v>133</v>
      </c>
      <c r="B51" s="145" t="s">
        <v>280</v>
      </c>
      <c r="C51" s="145" t="s">
        <v>507</v>
      </c>
      <c r="D51" s="35" t="s">
        <v>353</v>
      </c>
      <c r="E51" s="145" t="s">
        <v>447</v>
      </c>
      <c r="F51" s="146">
        <v>1</v>
      </c>
      <c r="G51" s="69" t="s">
        <v>452</v>
      </c>
      <c r="H51" s="75">
        <v>13</v>
      </c>
      <c r="I51" s="75">
        <v>13</v>
      </c>
      <c r="J51" s="75">
        <v>13</v>
      </c>
      <c r="K51" s="75"/>
      <c r="L51" s="75"/>
      <c r="M51" s="75"/>
      <c r="N51" s="75"/>
      <c r="O51" s="75"/>
      <c r="P51" s="75"/>
      <c r="Q51" s="75"/>
      <c r="R51" s="75"/>
      <c r="S51" s="36"/>
    </row>
    <row r="52" spans="1:19" ht="36" customHeight="1">
      <c r="A52" s="145" t="s">
        <v>133</v>
      </c>
      <c r="B52" s="145" t="s">
        <v>450</v>
      </c>
      <c r="C52" s="145" t="s">
        <v>473</v>
      </c>
      <c r="D52" s="35" t="s">
        <v>344</v>
      </c>
      <c r="E52" s="145" t="s">
        <v>508</v>
      </c>
      <c r="F52" s="146">
        <v>10</v>
      </c>
      <c r="G52" s="69" t="s">
        <v>509</v>
      </c>
      <c r="H52" s="75">
        <v>0.195</v>
      </c>
      <c r="I52" s="75">
        <v>0.195</v>
      </c>
      <c r="J52" s="75">
        <v>0.195</v>
      </c>
      <c r="K52" s="75"/>
      <c r="L52" s="75"/>
      <c r="M52" s="75"/>
      <c r="N52" s="75"/>
      <c r="O52" s="75"/>
      <c r="P52" s="75"/>
      <c r="Q52" s="75"/>
      <c r="R52" s="75"/>
      <c r="S52" s="36"/>
    </row>
    <row r="53" spans="1:19" ht="36" customHeight="1">
      <c r="A53" s="145" t="s">
        <v>133</v>
      </c>
      <c r="B53" s="145" t="s">
        <v>450</v>
      </c>
      <c r="C53" s="145" t="s">
        <v>455</v>
      </c>
      <c r="D53" s="35" t="s">
        <v>350</v>
      </c>
      <c r="E53" s="145" t="s">
        <v>447</v>
      </c>
      <c r="F53" s="146">
        <v>1</v>
      </c>
      <c r="G53" s="69" t="s">
        <v>477</v>
      </c>
      <c r="H53" s="75">
        <v>0.8</v>
      </c>
      <c r="I53" s="75">
        <v>0.8</v>
      </c>
      <c r="J53" s="75">
        <v>0.8</v>
      </c>
      <c r="K53" s="75"/>
      <c r="L53" s="75"/>
      <c r="M53" s="75"/>
      <c r="N53" s="75"/>
      <c r="O53" s="75"/>
      <c r="P53" s="75"/>
      <c r="Q53" s="75"/>
      <c r="R53" s="75"/>
      <c r="S53" s="36"/>
    </row>
    <row r="54" spans="1:19" ht="36" customHeight="1">
      <c r="A54" s="145" t="s">
        <v>133</v>
      </c>
      <c r="B54" s="145" t="s">
        <v>450</v>
      </c>
      <c r="C54" s="145" t="s">
        <v>457</v>
      </c>
      <c r="D54" s="35" t="s">
        <v>344</v>
      </c>
      <c r="E54" s="145" t="s">
        <v>447</v>
      </c>
      <c r="F54" s="146">
        <v>500</v>
      </c>
      <c r="G54" s="69" t="s">
        <v>461</v>
      </c>
      <c r="H54" s="75">
        <v>2.5</v>
      </c>
      <c r="I54" s="75">
        <v>2.5</v>
      </c>
      <c r="J54" s="75">
        <v>2.5</v>
      </c>
      <c r="K54" s="75"/>
      <c r="L54" s="75"/>
      <c r="M54" s="75"/>
      <c r="N54" s="75"/>
      <c r="O54" s="75"/>
      <c r="P54" s="75"/>
      <c r="Q54" s="75"/>
      <c r="R54" s="75"/>
      <c r="S54" s="36"/>
    </row>
    <row r="55" spans="1:19" ht="36" customHeight="1">
      <c r="A55" s="145" t="s">
        <v>133</v>
      </c>
      <c r="B55" s="145" t="s">
        <v>450</v>
      </c>
      <c r="C55" s="145" t="s">
        <v>510</v>
      </c>
      <c r="D55" s="35" t="s">
        <v>344</v>
      </c>
      <c r="E55" s="145" t="s">
        <v>511</v>
      </c>
      <c r="F55" s="146">
        <v>4</v>
      </c>
      <c r="G55" s="69" t="s">
        <v>461</v>
      </c>
      <c r="H55" s="75">
        <v>0.114</v>
      </c>
      <c r="I55" s="75">
        <v>0.114</v>
      </c>
      <c r="J55" s="75">
        <v>0.114</v>
      </c>
      <c r="K55" s="75"/>
      <c r="L55" s="75"/>
      <c r="M55" s="75"/>
      <c r="N55" s="75"/>
      <c r="O55" s="75"/>
      <c r="P55" s="75"/>
      <c r="Q55" s="75"/>
      <c r="R55" s="75"/>
      <c r="S55" s="36"/>
    </row>
    <row r="56" spans="1:19" ht="36" customHeight="1">
      <c r="A56" s="145" t="s">
        <v>133</v>
      </c>
      <c r="B56" s="145" t="s">
        <v>450</v>
      </c>
      <c r="C56" s="145" t="s">
        <v>473</v>
      </c>
      <c r="D56" s="35" t="s">
        <v>344</v>
      </c>
      <c r="E56" s="145" t="s">
        <v>512</v>
      </c>
      <c r="F56" s="146">
        <v>25</v>
      </c>
      <c r="G56" s="69" t="s">
        <v>509</v>
      </c>
      <c r="H56" s="75">
        <v>0.4375</v>
      </c>
      <c r="I56" s="75">
        <v>0.4375</v>
      </c>
      <c r="J56" s="75">
        <v>0.4375</v>
      </c>
      <c r="K56" s="75"/>
      <c r="L56" s="75"/>
      <c r="M56" s="75"/>
      <c r="N56" s="75"/>
      <c r="O56" s="75"/>
      <c r="P56" s="75"/>
      <c r="Q56" s="75"/>
      <c r="R56" s="75"/>
      <c r="S56" s="36"/>
    </row>
    <row r="57" spans="1:19" ht="36" customHeight="1">
      <c r="A57" s="145" t="s">
        <v>133</v>
      </c>
      <c r="B57" s="145" t="s">
        <v>450</v>
      </c>
      <c r="C57" s="145" t="s">
        <v>513</v>
      </c>
      <c r="D57" s="35" t="s">
        <v>344</v>
      </c>
      <c r="E57" s="145" t="s">
        <v>485</v>
      </c>
      <c r="F57" s="146">
        <v>10</v>
      </c>
      <c r="G57" s="69" t="s">
        <v>514</v>
      </c>
      <c r="H57" s="75">
        <v>0.12</v>
      </c>
      <c r="I57" s="75">
        <v>0.12</v>
      </c>
      <c r="J57" s="75">
        <v>0.12</v>
      </c>
      <c r="K57" s="75"/>
      <c r="L57" s="75"/>
      <c r="M57" s="75"/>
      <c r="N57" s="75"/>
      <c r="O57" s="75"/>
      <c r="P57" s="75"/>
      <c r="Q57" s="75"/>
      <c r="R57" s="75"/>
      <c r="S57" s="36"/>
    </row>
    <row r="58" spans="1:19" ht="36" customHeight="1">
      <c r="A58" s="145" t="s">
        <v>133</v>
      </c>
      <c r="B58" s="145" t="s">
        <v>450</v>
      </c>
      <c r="C58" s="145" t="s">
        <v>475</v>
      </c>
      <c r="D58" s="35" t="s">
        <v>353</v>
      </c>
      <c r="E58" s="145" t="s">
        <v>447</v>
      </c>
      <c r="F58" s="146">
        <v>1</v>
      </c>
      <c r="G58" s="69" t="s">
        <v>452</v>
      </c>
      <c r="H58" s="75">
        <v>1.25</v>
      </c>
      <c r="I58" s="75">
        <v>1.25</v>
      </c>
      <c r="J58" s="75">
        <v>1.25</v>
      </c>
      <c r="K58" s="75"/>
      <c r="L58" s="75"/>
      <c r="M58" s="75"/>
      <c r="N58" s="75"/>
      <c r="O58" s="75"/>
      <c r="P58" s="75"/>
      <c r="Q58" s="75"/>
      <c r="R58" s="75"/>
      <c r="S58" s="36"/>
    </row>
    <row r="59" spans="1:19" ht="30" customHeight="1">
      <c r="A59" s="145" t="s">
        <v>134</v>
      </c>
      <c r="B59" s="145" t="s">
        <v>450</v>
      </c>
      <c r="C59" s="145" t="s">
        <v>478</v>
      </c>
      <c r="D59" s="35" t="s">
        <v>350</v>
      </c>
      <c r="E59" s="145" t="s">
        <v>477</v>
      </c>
      <c r="F59" s="146">
        <v>1</v>
      </c>
      <c r="G59" s="69" t="s">
        <v>477</v>
      </c>
      <c r="H59" s="75">
        <v>0.4</v>
      </c>
      <c r="I59" s="75">
        <v>0.4</v>
      </c>
      <c r="J59" s="75">
        <v>0.4</v>
      </c>
      <c r="K59" s="75"/>
      <c r="L59" s="75"/>
      <c r="M59" s="75"/>
      <c r="N59" s="75"/>
      <c r="O59" s="75"/>
      <c r="P59" s="75"/>
      <c r="Q59" s="75"/>
      <c r="R59" s="75"/>
      <c r="S59" s="36"/>
    </row>
    <row r="60" spans="1:19" ht="30" customHeight="1">
      <c r="A60" s="145" t="s">
        <v>134</v>
      </c>
      <c r="B60" s="145" t="s">
        <v>450</v>
      </c>
      <c r="C60" s="145" t="s">
        <v>515</v>
      </c>
      <c r="D60" s="35" t="s">
        <v>359</v>
      </c>
      <c r="E60" s="145" t="s">
        <v>145</v>
      </c>
      <c r="F60" s="146">
        <v>2</v>
      </c>
      <c r="G60" s="69" t="s">
        <v>145</v>
      </c>
      <c r="H60" s="75">
        <v>10.6</v>
      </c>
      <c r="I60" s="75">
        <v>10.6</v>
      </c>
      <c r="J60" s="75">
        <v>10.6</v>
      </c>
      <c r="K60" s="75"/>
      <c r="L60" s="75"/>
      <c r="M60" s="75"/>
      <c r="N60" s="75"/>
      <c r="O60" s="75"/>
      <c r="P60" s="75"/>
      <c r="Q60" s="75"/>
      <c r="R60" s="75"/>
      <c r="S60" s="36"/>
    </row>
    <row r="61" spans="1:19" ht="30" customHeight="1">
      <c r="A61" s="145" t="s">
        <v>134</v>
      </c>
      <c r="B61" s="145" t="s">
        <v>450</v>
      </c>
      <c r="C61" s="145" t="s">
        <v>504</v>
      </c>
      <c r="D61" s="35" t="s">
        <v>359</v>
      </c>
      <c r="E61" s="145" t="s">
        <v>454</v>
      </c>
      <c r="F61" s="146">
        <v>50</v>
      </c>
      <c r="G61" s="69" t="s">
        <v>454</v>
      </c>
      <c r="H61" s="75">
        <v>270</v>
      </c>
      <c r="I61" s="75">
        <v>270</v>
      </c>
      <c r="J61" s="75">
        <v>270</v>
      </c>
      <c r="K61" s="75"/>
      <c r="L61" s="75"/>
      <c r="M61" s="75"/>
      <c r="N61" s="75"/>
      <c r="O61" s="75"/>
      <c r="P61" s="75"/>
      <c r="Q61" s="75"/>
      <c r="R61" s="75"/>
      <c r="S61" s="36"/>
    </row>
    <row r="62" spans="1:19" ht="30" customHeight="1">
      <c r="A62" s="145" t="s">
        <v>134</v>
      </c>
      <c r="B62" s="145" t="s">
        <v>450</v>
      </c>
      <c r="C62" s="145" t="s">
        <v>462</v>
      </c>
      <c r="D62" s="35" t="s">
        <v>345</v>
      </c>
      <c r="E62" s="145" t="s">
        <v>454</v>
      </c>
      <c r="F62" s="146">
        <v>4</v>
      </c>
      <c r="G62" s="69" t="s">
        <v>454</v>
      </c>
      <c r="H62" s="75">
        <v>12</v>
      </c>
      <c r="I62" s="75">
        <v>12</v>
      </c>
      <c r="J62" s="75">
        <v>12</v>
      </c>
      <c r="K62" s="75"/>
      <c r="L62" s="75"/>
      <c r="M62" s="75"/>
      <c r="N62" s="75"/>
      <c r="O62" s="75"/>
      <c r="P62" s="75"/>
      <c r="Q62" s="75"/>
      <c r="R62" s="75"/>
      <c r="S62" s="36"/>
    </row>
    <row r="63" spans="1:19" ht="30" customHeight="1">
      <c r="A63" s="145" t="s">
        <v>134</v>
      </c>
      <c r="B63" s="145" t="s">
        <v>450</v>
      </c>
      <c r="C63" s="145" t="s">
        <v>516</v>
      </c>
      <c r="D63" s="35" t="s">
        <v>359</v>
      </c>
      <c r="E63" s="145" t="s">
        <v>448</v>
      </c>
      <c r="F63" s="146">
        <v>233</v>
      </c>
      <c r="G63" s="69" t="s">
        <v>448</v>
      </c>
      <c r="H63" s="75">
        <v>82.16</v>
      </c>
      <c r="I63" s="75">
        <v>82.16</v>
      </c>
      <c r="J63" s="75">
        <v>82.16</v>
      </c>
      <c r="K63" s="75"/>
      <c r="L63" s="75"/>
      <c r="M63" s="75"/>
      <c r="N63" s="75"/>
      <c r="O63" s="75"/>
      <c r="P63" s="75"/>
      <c r="Q63" s="75"/>
      <c r="R63" s="75"/>
      <c r="S63" s="36"/>
    </row>
    <row r="64" spans="1:19" ht="30" customHeight="1">
      <c r="A64" s="145" t="s">
        <v>134</v>
      </c>
      <c r="B64" s="145" t="s">
        <v>450</v>
      </c>
      <c r="C64" s="145" t="s">
        <v>517</v>
      </c>
      <c r="D64" s="35" t="s">
        <v>359</v>
      </c>
      <c r="E64" s="145" t="s">
        <v>448</v>
      </c>
      <c r="F64" s="146">
        <v>2</v>
      </c>
      <c r="G64" s="69" t="s">
        <v>448</v>
      </c>
      <c r="H64" s="75">
        <v>1.5</v>
      </c>
      <c r="I64" s="75">
        <v>1.5</v>
      </c>
      <c r="J64" s="75">
        <v>1.5</v>
      </c>
      <c r="K64" s="75"/>
      <c r="L64" s="75"/>
      <c r="M64" s="75"/>
      <c r="N64" s="75"/>
      <c r="O64" s="75"/>
      <c r="P64" s="75"/>
      <c r="Q64" s="75"/>
      <c r="R64" s="75"/>
      <c r="S64" s="36"/>
    </row>
    <row r="65" spans="1:19" ht="36" customHeight="1">
      <c r="A65" s="145" t="s">
        <v>134</v>
      </c>
      <c r="B65" s="145" t="s">
        <v>450</v>
      </c>
      <c r="C65" s="145" t="s">
        <v>518</v>
      </c>
      <c r="D65" s="35" t="s">
        <v>359</v>
      </c>
      <c r="E65" s="145" t="s">
        <v>454</v>
      </c>
      <c r="F65" s="146">
        <v>50</v>
      </c>
      <c r="G65" s="69" t="s">
        <v>454</v>
      </c>
      <c r="H65" s="75">
        <v>300</v>
      </c>
      <c r="I65" s="75">
        <v>300</v>
      </c>
      <c r="J65" s="75">
        <v>300</v>
      </c>
      <c r="K65" s="75"/>
      <c r="L65" s="75"/>
      <c r="M65" s="75"/>
      <c r="N65" s="75"/>
      <c r="O65" s="75"/>
      <c r="P65" s="75"/>
      <c r="Q65" s="75"/>
      <c r="R65" s="75"/>
      <c r="S65" s="36"/>
    </row>
    <row r="66" spans="1:19" ht="36" customHeight="1">
      <c r="A66" s="145" t="s">
        <v>134</v>
      </c>
      <c r="B66" s="145" t="s">
        <v>450</v>
      </c>
      <c r="C66" s="145" t="s">
        <v>476</v>
      </c>
      <c r="D66" s="35" t="s">
        <v>350</v>
      </c>
      <c r="E66" s="145" t="s">
        <v>477</v>
      </c>
      <c r="F66" s="146">
        <v>1</v>
      </c>
      <c r="G66" s="69" t="s">
        <v>477</v>
      </c>
      <c r="H66" s="75">
        <v>4</v>
      </c>
      <c r="I66" s="75">
        <v>4</v>
      </c>
      <c r="J66" s="75">
        <v>4</v>
      </c>
      <c r="K66" s="75"/>
      <c r="L66" s="75"/>
      <c r="M66" s="75"/>
      <c r="N66" s="75"/>
      <c r="O66" s="75"/>
      <c r="P66" s="75"/>
      <c r="Q66" s="75"/>
      <c r="R66" s="75"/>
      <c r="S66" s="36"/>
    </row>
    <row r="67" spans="1:19" ht="30" customHeight="1">
      <c r="A67" s="145" t="s">
        <v>134</v>
      </c>
      <c r="B67" s="145" t="s">
        <v>450</v>
      </c>
      <c r="C67" s="145" t="s">
        <v>519</v>
      </c>
      <c r="D67" s="35" t="s">
        <v>359</v>
      </c>
      <c r="E67" s="145" t="s">
        <v>452</v>
      </c>
      <c r="F67" s="146">
        <v>2</v>
      </c>
      <c r="G67" s="69" t="s">
        <v>452</v>
      </c>
      <c r="H67" s="75">
        <v>19.2</v>
      </c>
      <c r="I67" s="75">
        <v>19.2</v>
      </c>
      <c r="J67" s="75">
        <v>19.2</v>
      </c>
      <c r="K67" s="75"/>
      <c r="L67" s="75"/>
      <c r="M67" s="75"/>
      <c r="N67" s="75"/>
      <c r="O67" s="75"/>
      <c r="P67" s="75"/>
      <c r="Q67" s="75"/>
      <c r="R67" s="75"/>
      <c r="S67" s="36"/>
    </row>
    <row r="68" spans="1:19" ht="30" customHeight="1">
      <c r="A68" s="145" t="s">
        <v>134</v>
      </c>
      <c r="B68" s="145" t="s">
        <v>450</v>
      </c>
      <c r="C68" s="145" t="s">
        <v>520</v>
      </c>
      <c r="D68" s="35" t="s">
        <v>359</v>
      </c>
      <c r="E68" s="145" t="s">
        <v>521</v>
      </c>
      <c r="F68" s="146">
        <v>733</v>
      </c>
      <c r="G68" s="69" t="s">
        <v>521</v>
      </c>
      <c r="H68" s="75">
        <v>45.065</v>
      </c>
      <c r="I68" s="75">
        <v>45.065</v>
      </c>
      <c r="J68" s="75">
        <v>45.065</v>
      </c>
      <c r="K68" s="75"/>
      <c r="L68" s="75"/>
      <c r="M68" s="75"/>
      <c r="N68" s="75"/>
      <c r="O68" s="75"/>
      <c r="P68" s="75"/>
      <c r="Q68" s="75"/>
      <c r="R68" s="75"/>
      <c r="S68" s="36"/>
    </row>
    <row r="69" spans="1:19" ht="30" customHeight="1">
      <c r="A69" s="145" t="s">
        <v>134</v>
      </c>
      <c r="B69" s="145" t="s">
        <v>450</v>
      </c>
      <c r="C69" s="145" t="s">
        <v>459</v>
      </c>
      <c r="D69" s="35" t="s">
        <v>359</v>
      </c>
      <c r="E69" s="145" t="s">
        <v>448</v>
      </c>
      <c r="F69" s="146">
        <v>1</v>
      </c>
      <c r="G69" s="69" t="s">
        <v>448</v>
      </c>
      <c r="H69" s="75">
        <v>0.8</v>
      </c>
      <c r="I69" s="75">
        <v>0.8</v>
      </c>
      <c r="J69" s="75">
        <v>0.8</v>
      </c>
      <c r="K69" s="75"/>
      <c r="L69" s="75"/>
      <c r="M69" s="75"/>
      <c r="N69" s="75"/>
      <c r="O69" s="75"/>
      <c r="P69" s="75"/>
      <c r="Q69" s="75"/>
      <c r="R69" s="75"/>
      <c r="S69" s="36"/>
    </row>
    <row r="70" spans="1:19" ht="30" customHeight="1">
      <c r="A70" s="145" t="s">
        <v>134</v>
      </c>
      <c r="B70" s="145" t="s">
        <v>450</v>
      </c>
      <c r="C70" s="145" t="s">
        <v>478</v>
      </c>
      <c r="D70" s="35" t="s">
        <v>358</v>
      </c>
      <c r="E70" s="145" t="s">
        <v>477</v>
      </c>
      <c r="F70" s="146">
        <v>4</v>
      </c>
      <c r="G70" s="69" t="s">
        <v>477</v>
      </c>
      <c r="H70" s="75">
        <v>1.6</v>
      </c>
      <c r="I70" s="75">
        <v>1.6</v>
      </c>
      <c r="J70" s="75">
        <v>1.6</v>
      </c>
      <c r="K70" s="75"/>
      <c r="L70" s="75"/>
      <c r="M70" s="75"/>
      <c r="N70" s="75"/>
      <c r="O70" s="75"/>
      <c r="P70" s="75"/>
      <c r="Q70" s="75"/>
      <c r="R70" s="75"/>
      <c r="S70" s="36"/>
    </row>
    <row r="71" spans="1:19" ht="30" customHeight="1">
      <c r="A71" s="145" t="s">
        <v>134</v>
      </c>
      <c r="B71" s="145" t="s">
        <v>450</v>
      </c>
      <c r="C71" s="145" t="s">
        <v>475</v>
      </c>
      <c r="D71" s="35" t="s">
        <v>353</v>
      </c>
      <c r="E71" s="145" t="s">
        <v>463</v>
      </c>
      <c r="F71" s="146">
        <v>10</v>
      </c>
      <c r="G71" s="69" t="s">
        <v>463</v>
      </c>
      <c r="H71" s="75">
        <v>100</v>
      </c>
      <c r="I71" s="75">
        <v>100</v>
      </c>
      <c r="J71" s="75">
        <v>100</v>
      </c>
      <c r="K71" s="75"/>
      <c r="L71" s="75"/>
      <c r="M71" s="75"/>
      <c r="N71" s="75"/>
      <c r="O71" s="75"/>
      <c r="P71" s="75"/>
      <c r="Q71" s="75"/>
      <c r="R71" s="75"/>
      <c r="S71" s="36"/>
    </row>
    <row r="72" spans="1:19" ht="30" customHeight="1">
      <c r="A72" s="145" t="s">
        <v>134</v>
      </c>
      <c r="B72" s="145" t="s">
        <v>450</v>
      </c>
      <c r="C72" s="145" t="s">
        <v>473</v>
      </c>
      <c r="D72" s="35" t="s">
        <v>344</v>
      </c>
      <c r="E72" s="145" t="s">
        <v>509</v>
      </c>
      <c r="F72" s="146">
        <v>220</v>
      </c>
      <c r="G72" s="69" t="s">
        <v>509</v>
      </c>
      <c r="H72" s="75">
        <v>4.84</v>
      </c>
      <c r="I72" s="75">
        <v>4.84</v>
      </c>
      <c r="J72" s="75">
        <v>4.84</v>
      </c>
      <c r="K72" s="75"/>
      <c r="L72" s="75"/>
      <c r="M72" s="75"/>
      <c r="N72" s="75"/>
      <c r="O72" s="75"/>
      <c r="P72" s="75"/>
      <c r="Q72" s="75"/>
      <c r="R72" s="75"/>
      <c r="S72" s="36"/>
    </row>
    <row r="73" spans="1:19" ht="30" customHeight="1">
      <c r="A73" s="145" t="s">
        <v>134</v>
      </c>
      <c r="B73" s="145" t="s">
        <v>450</v>
      </c>
      <c r="C73" s="145" t="s">
        <v>522</v>
      </c>
      <c r="D73" s="35" t="s">
        <v>359</v>
      </c>
      <c r="E73" s="145" t="s">
        <v>448</v>
      </c>
      <c r="F73" s="146">
        <v>2</v>
      </c>
      <c r="G73" s="69" t="s">
        <v>448</v>
      </c>
      <c r="H73" s="75">
        <v>1.6</v>
      </c>
      <c r="I73" s="75">
        <v>1.6</v>
      </c>
      <c r="J73" s="75">
        <v>1.6</v>
      </c>
      <c r="K73" s="75"/>
      <c r="L73" s="75"/>
      <c r="M73" s="75"/>
      <c r="N73" s="75"/>
      <c r="O73" s="75"/>
      <c r="P73" s="75"/>
      <c r="Q73" s="75"/>
      <c r="R73" s="75"/>
      <c r="S73" s="36"/>
    </row>
    <row r="74" spans="1:19" ht="30" customHeight="1">
      <c r="A74" s="145" t="s">
        <v>134</v>
      </c>
      <c r="B74" s="145" t="s">
        <v>450</v>
      </c>
      <c r="C74" s="145" t="s">
        <v>523</v>
      </c>
      <c r="D74" s="35" t="s">
        <v>359</v>
      </c>
      <c r="E74" s="145" t="s">
        <v>448</v>
      </c>
      <c r="F74" s="146">
        <v>3</v>
      </c>
      <c r="G74" s="69" t="s">
        <v>448</v>
      </c>
      <c r="H74" s="75">
        <v>6.8</v>
      </c>
      <c r="I74" s="75">
        <v>6.8</v>
      </c>
      <c r="J74" s="75">
        <v>6.8</v>
      </c>
      <c r="K74" s="75"/>
      <c r="L74" s="75"/>
      <c r="M74" s="75"/>
      <c r="N74" s="75"/>
      <c r="O74" s="75"/>
      <c r="P74" s="75"/>
      <c r="Q74" s="75"/>
      <c r="R74" s="75"/>
      <c r="S74" s="36"/>
    </row>
    <row r="75" spans="1:19" ht="30" customHeight="1">
      <c r="A75" s="145" t="s">
        <v>134</v>
      </c>
      <c r="B75" s="145" t="s">
        <v>450</v>
      </c>
      <c r="C75" s="145" t="s">
        <v>455</v>
      </c>
      <c r="D75" s="35" t="s">
        <v>358</v>
      </c>
      <c r="E75" s="145" t="s">
        <v>477</v>
      </c>
      <c r="F75" s="146">
        <v>3</v>
      </c>
      <c r="G75" s="69" t="s">
        <v>477</v>
      </c>
      <c r="H75" s="75">
        <v>4.5</v>
      </c>
      <c r="I75" s="75">
        <v>4.5</v>
      </c>
      <c r="J75" s="75">
        <v>4.5</v>
      </c>
      <c r="K75" s="75"/>
      <c r="L75" s="75"/>
      <c r="M75" s="75"/>
      <c r="N75" s="75"/>
      <c r="O75" s="75"/>
      <c r="P75" s="75"/>
      <c r="Q75" s="75"/>
      <c r="R75" s="75"/>
      <c r="S75" s="36"/>
    </row>
    <row r="76" spans="1:19" ht="36" customHeight="1">
      <c r="A76" s="145" t="s">
        <v>134</v>
      </c>
      <c r="B76" s="145" t="s">
        <v>450</v>
      </c>
      <c r="C76" s="145" t="s">
        <v>524</v>
      </c>
      <c r="D76" s="35" t="s">
        <v>359</v>
      </c>
      <c r="E76" s="145" t="s">
        <v>448</v>
      </c>
      <c r="F76" s="146">
        <v>2</v>
      </c>
      <c r="G76" s="69" t="s">
        <v>448</v>
      </c>
      <c r="H76" s="75">
        <v>50</v>
      </c>
      <c r="I76" s="75">
        <v>50</v>
      </c>
      <c r="J76" s="75">
        <v>50</v>
      </c>
      <c r="K76" s="75"/>
      <c r="L76" s="75"/>
      <c r="M76" s="75"/>
      <c r="N76" s="75"/>
      <c r="O76" s="75"/>
      <c r="P76" s="75"/>
      <c r="Q76" s="75"/>
      <c r="R76" s="75"/>
      <c r="S76" s="36"/>
    </row>
    <row r="77" spans="1:19" ht="30" customHeight="1">
      <c r="A77" s="145" t="s">
        <v>134</v>
      </c>
      <c r="B77" s="145" t="s">
        <v>450</v>
      </c>
      <c r="C77" s="145" t="s">
        <v>525</v>
      </c>
      <c r="D77" s="35" t="s">
        <v>359</v>
      </c>
      <c r="E77" s="145" t="s">
        <v>448</v>
      </c>
      <c r="F77" s="146">
        <v>4</v>
      </c>
      <c r="G77" s="69" t="s">
        <v>448</v>
      </c>
      <c r="H77" s="75">
        <v>18</v>
      </c>
      <c r="I77" s="75">
        <v>18</v>
      </c>
      <c r="J77" s="75">
        <v>18</v>
      </c>
      <c r="K77" s="75"/>
      <c r="L77" s="75"/>
      <c r="M77" s="75"/>
      <c r="N77" s="75"/>
      <c r="O77" s="75"/>
      <c r="P77" s="75"/>
      <c r="Q77" s="75"/>
      <c r="R77" s="75"/>
      <c r="S77" s="36"/>
    </row>
    <row r="78" spans="1:19" ht="30" customHeight="1">
      <c r="A78" s="145" t="s">
        <v>134</v>
      </c>
      <c r="B78" s="145" t="s">
        <v>450</v>
      </c>
      <c r="C78" s="145" t="s">
        <v>526</v>
      </c>
      <c r="D78" s="35" t="s">
        <v>359</v>
      </c>
      <c r="E78" s="145" t="s">
        <v>448</v>
      </c>
      <c r="F78" s="146">
        <v>4</v>
      </c>
      <c r="G78" s="69" t="s">
        <v>448</v>
      </c>
      <c r="H78" s="75">
        <v>4.3</v>
      </c>
      <c r="I78" s="75">
        <v>4.3</v>
      </c>
      <c r="J78" s="75">
        <v>4.3</v>
      </c>
      <c r="K78" s="75"/>
      <c r="L78" s="75"/>
      <c r="M78" s="75"/>
      <c r="N78" s="75"/>
      <c r="O78" s="75"/>
      <c r="P78" s="75"/>
      <c r="Q78" s="75"/>
      <c r="R78" s="75"/>
      <c r="S78" s="36"/>
    </row>
    <row r="79" spans="1:19" ht="30" customHeight="1">
      <c r="A79" s="145" t="s">
        <v>134</v>
      </c>
      <c r="B79" s="145" t="s">
        <v>450</v>
      </c>
      <c r="C79" s="145" t="s">
        <v>527</v>
      </c>
      <c r="D79" s="35" t="s">
        <v>359</v>
      </c>
      <c r="E79" s="145" t="s">
        <v>448</v>
      </c>
      <c r="F79" s="146">
        <v>4</v>
      </c>
      <c r="G79" s="69" t="s">
        <v>448</v>
      </c>
      <c r="H79" s="75">
        <v>0.58</v>
      </c>
      <c r="I79" s="75">
        <v>0.58</v>
      </c>
      <c r="J79" s="75">
        <v>0.58</v>
      </c>
      <c r="K79" s="75"/>
      <c r="L79" s="75"/>
      <c r="M79" s="75"/>
      <c r="N79" s="75"/>
      <c r="O79" s="75"/>
      <c r="P79" s="75"/>
      <c r="Q79" s="75"/>
      <c r="R79" s="75"/>
      <c r="S79" s="36"/>
    </row>
    <row r="80" spans="1:19" ht="30" customHeight="1">
      <c r="A80" s="145" t="s">
        <v>134</v>
      </c>
      <c r="B80" s="145" t="s">
        <v>450</v>
      </c>
      <c r="C80" s="145" t="s">
        <v>528</v>
      </c>
      <c r="D80" s="35" t="s">
        <v>359</v>
      </c>
      <c r="E80" s="145" t="s">
        <v>448</v>
      </c>
      <c r="F80" s="146">
        <v>11</v>
      </c>
      <c r="G80" s="69" t="s">
        <v>448</v>
      </c>
      <c r="H80" s="75">
        <v>9.09</v>
      </c>
      <c r="I80" s="75">
        <v>9.09</v>
      </c>
      <c r="J80" s="75">
        <v>9.09</v>
      </c>
      <c r="K80" s="75"/>
      <c r="L80" s="75"/>
      <c r="M80" s="75"/>
      <c r="N80" s="75"/>
      <c r="O80" s="75"/>
      <c r="P80" s="75"/>
      <c r="Q80" s="75"/>
      <c r="R80" s="75"/>
      <c r="S80" s="36"/>
    </row>
    <row r="81" spans="1:19" ht="30" customHeight="1">
      <c r="A81" s="145" t="s">
        <v>134</v>
      </c>
      <c r="B81" s="145" t="s">
        <v>450</v>
      </c>
      <c r="C81" s="145" t="s">
        <v>529</v>
      </c>
      <c r="D81" s="35" t="s">
        <v>359</v>
      </c>
      <c r="E81" s="145" t="s">
        <v>448</v>
      </c>
      <c r="F81" s="146">
        <v>1</v>
      </c>
      <c r="G81" s="69" t="s">
        <v>448</v>
      </c>
      <c r="H81" s="75">
        <v>50</v>
      </c>
      <c r="I81" s="75">
        <v>50</v>
      </c>
      <c r="J81" s="75">
        <v>50</v>
      </c>
      <c r="K81" s="75"/>
      <c r="L81" s="75"/>
      <c r="M81" s="75"/>
      <c r="N81" s="75"/>
      <c r="O81" s="75"/>
      <c r="P81" s="75"/>
      <c r="Q81" s="75"/>
      <c r="R81" s="75"/>
      <c r="S81" s="36"/>
    </row>
    <row r="82" spans="1:19" ht="30" customHeight="1">
      <c r="A82" s="145" t="s">
        <v>134</v>
      </c>
      <c r="B82" s="145" t="s">
        <v>450</v>
      </c>
      <c r="C82" s="145" t="s">
        <v>455</v>
      </c>
      <c r="D82" s="35" t="s">
        <v>350</v>
      </c>
      <c r="E82" s="145" t="s">
        <v>477</v>
      </c>
      <c r="F82" s="146">
        <v>1</v>
      </c>
      <c r="G82" s="69" t="s">
        <v>477</v>
      </c>
      <c r="H82" s="75">
        <v>3.6</v>
      </c>
      <c r="I82" s="75">
        <v>3.6</v>
      </c>
      <c r="J82" s="75">
        <v>3.6</v>
      </c>
      <c r="K82" s="75"/>
      <c r="L82" s="75"/>
      <c r="M82" s="75"/>
      <c r="N82" s="75"/>
      <c r="O82" s="75"/>
      <c r="P82" s="75"/>
      <c r="Q82" s="75"/>
      <c r="R82" s="75"/>
      <c r="S82" s="36"/>
    </row>
    <row r="83" spans="1:19" ht="36" customHeight="1">
      <c r="A83" s="145" t="s">
        <v>134</v>
      </c>
      <c r="B83" s="145" t="s">
        <v>450</v>
      </c>
      <c r="C83" s="145" t="s">
        <v>476</v>
      </c>
      <c r="D83" s="35" t="s">
        <v>358</v>
      </c>
      <c r="E83" s="145" t="s">
        <v>477</v>
      </c>
      <c r="F83" s="146">
        <v>3</v>
      </c>
      <c r="G83" s="69" t="s">
        <v>477</v>
      </c>
      <c r="H83" s="75">
        <v>6</v>
      </c>
      <c r="I83" s="75">
        <v>6</v>
      </c>
      <c r="J83" s="75">
        <v>6</v>
      </c>
      <c r="K83" s="75"/>
      <c r="L83" s="75"/>
      <c r="M83" s="75"/>
      <c r="N83" s="75"/>
      <c r="O83" s="75"/>
      <c r="P83" s="75"/>
      <c r="Q83" s="75"/>
      <c r="R83" s="75"/>
      <c r="S83" s="36"/>
    </row>
    <row r="84" spans="1:19" ht="30" customHeight="1">
      <c r="A84" s="145" t="s">
        <v>135</v>
      </c>
      <c r="B84" s="145" t="s">
        <v>450</v>
      </c>
      <c r="C84" s="145" t="s">
        <v>473</v>
      </c>
      <c r="D84" s="35" t="s">
        <v>344</v>
      </c>
      <c r="E84" s="145" t="s">
        <v>530</v>
      </c>
      <c r="F84" s="146">
        <v>1</v>
      </c>
      <c r="G84" s="69" t="s">
        <v>531</v>
      </c>
      <c r="H84" s="75">
        <v>0.414</v>
      </c>
      <c r="I84" s="75">
        <v>0.414</v>
      </c>
      <c r="J84" s="75">
        <v>0.414</v>
      </c>
      <c r="K84" s="75"/>
      <c r="L84" s="75"/>
      <c r="M84" s="75"/>
      <c r="N84" s="75"/>
      <c r="O84" s="75"/>
      <c r="P84" s="75"/>
      <c r="Q84" s="75"/>
      <c r="R84" s="75"/>
      <c r="S84" s="36"/>
    </row>
    <row r="85" spans="1:19" ht="36" customHeight="1">
      <c r="A85" s="145" t="s">
        <v>135</v>
      </c>
      <c r="B85" s="145" t="s">
        <v>450</v>
      </c>
      <c r="C85" s="145" t="s">
        <v>476</v>
      </c>
      <c r="D85" s="35" t="s">
        <v>350</v>
      </c>
      <c r="E85" s="145" t="s">
        <v>532</v>
      </c>
      <c r="F85" s="146">
        <v>1</v>
      </c>
      <c r="G85" s="69" t="s">
        <v>454</v>
      </c>
      <c r="H85" s="75">
        <v>0.5</v>
      </c>
      <c r="I85" s="75">
        <v>0.5</v>
      </c>
      <c r="J85" s="75">
        <v>0.5</v>
      </c>
      <c r="K85" s="75"/>
      <c r="L85" s="75"/>
      <c r="M85" s="75"/>
      <c r="N85" s="75"/>
      <c r="O85" s="75"/>
      <c r="P85" s="75"/>
      <c r="Q85" s="75"/>
      <c r="R85" s="75"/>
      <c r="S85" s="36"/>
    </row>
    <row r="86" spans="1:19" ht="30" customHeight="1">
      <c r="A86" s="145" t="s">
        <v>135</v>
      </c>
      <c r="B86" s="145" t="s">
        <v>450</v>
      </c>
      <c r="C86" s="145" t="s">
        <v>478</v>
      </c>
      <c r="D86" s="35" t="s">
        <v>350</v>
      </c>
      <c r="E86" s="145" t="s">
        <v>532</v>
      </c>
      <c r="F86" s="146">
        <v>1</v>
      </c>
      <c r="G86" s="69" t="s">
        <v>463</v>
      </c>
      <c r="H86" s="75">
        <v>0.8</v>
      </c>
      <c r="I86" s="75">
        <v>0.8</v>
      </c>
      <c r="J86" s="75">
        <v>0.8</v>
      </c>
      <c r="K86" s="75"/>
      <c r="L86" s="75"/>
      <c r="M86" s="75"/>
      <c r="N86" s="75"/>
      <c r="O86" s="75"/>
      <c r="P86" s="75"/>
      <c r="Q86" s="75"/>
      <c r="R86" s="75"/>
      <c r="S86" s="36"/>
    </row>
    <row r="87" spans="1:19" ht="30" customHeight="1">
      <c r="A87" s="145" t="s">
        <v>135</v>
      </c>
      <c r="B87" s="145" t="s">
        <v>289</v>
      </c>
      <c r="C87" s="145" t="s">
        <v>475</v>
      </c>
      <c r="D87" s="35" t="s">
        <v>353</v>
      </c>
      <c r="E87" s="145" t="s">
        <v>533</v>
      </c>
      <c r="F87" s="146">
        <v>1</v>
      </c>
      <c r="G87" s="69" t="s">
        <v>452</v>
      </c>
      <c r="H87" s="75">
        <v>5.43</v>
      </c>
      <c r="I87" s="75">
        <v>5.43</v>
      </c>
      <c r="J87" s="75">
        <v>5.43</v>
      </c>
      <c r="K87" s="75"/>
      <c r="L87" s="75"/>
      <c r="M87" s="75"/>
      <c r="N87" s="75"/>
      <c r="O87" s="75"/>
      <c r="P87" s="75"/>
      <c r="Q87" s="75"/>
      <c r="R87" s="75"/>
      <c r="S87" s="36"/>
    </row>
    <row r="88" spans="1:19" ht="30" customHeight="1">
      <c r="A88" s="145" t="s">
        <v>135</v>
      </c>
      <c r="B88" s="145" t="s">
        <v>289</v>
      </c>
      <c r="C88" s="145" t="s">
        <v>472</v>
      </c>
      <c r="D88" s="35" t="s">
        <v>344</v>
      </c>
      <c r="E88" s="145" t="s">
        <v>534</v>
      </c>
      <c r="F88" s="146">
        <v>1</v>
      </c>
      <c r="G88" s="69" t="s">
        <v>521</v>
      </c>
      <c r="H88" s="75">
        <v>1</v>
      </c>
      <c r="I88" s="75">
        <v>1</v>
      </c>
      <c r="J88" s="75">
        <v>1</v>
      </c>
      <c r="K88" s="75"/>
      <c r="L88" s="75"/>
      <c r="M88" s="75"/>
      <c r="N88" s="75"/>
      <c r="O88" s="75"/>
      <c r="P88" s="75"/>
      <c r="Q88" s="75"/>
      <c r="R88" s="75"/>
      <c r="S88" s="36"/>
    </row>
    <row r="89" spans="1:19" ht="30" customHeight="1">
      <c r="A89" s="145" t="s">
        <v>135</v>
      </c>
      <c r="B89" s="145" t="s">
        <v>450</v>
      </c>
      <c r="C89" s="145" t="s">
        <v>455</v>
      </c>
      <c r="D89" s="35" t="s">
        <v>350</v>
      </c>
      <c r="E89" s="145" t="s">
        <v>532</v>
      </c>
      <c r="F89" s="146">
        <v>1</v>
      </c>
      <c r="G89" s="69" t="s">
        <v>463</v>
      </c>
      <c r="H89" s="75">
        <v>0.8</v>
      </c>
      <c r="I89" s="75">
        <v>0.8</v>
      </c>
      <c r="J89" s="75">
        <v>0.8</v>
      </c>
      <c r="K89" s="75"/>
      <c r="L89" s="75"/>
      <c r="M89" s="75"/>
      <c r="N89" s="75"/>
      <c r="O89" s="75"/>
      <c r="P89" s="75"/>
      <c r="Q89" s="75"/>
      <c r="R89" s="75"/>
      <c r="S89" s="36"/>
    </row>
    <row r="90" spans="1:19" ht="30" customHeight="1">
      <c r="A90" s="145" t="s">
        <v>135</v>
      </c>
      <c r="B90" s="145" t="s">
        <v>289</v>
      </c>
      <c r="C90" s="145" t="s">
        <v>473</v>
      </c>
      <c r="D90" s="35" t="s">
        <v>344</v>
      </c>
      <c r="E90" s="145" t="s">
        <v>535</v>
      </c>
      <c r="F90" s="146">
        <v>1</v>
      </c>
      <c r="G90" s="69" t="s">
        <v>454</v>
      </c>
      <c r="H90" s="75">
        <v>1</v>
      </c>
      <c r="I90" s="75">
        <v>1</v>
      </c>
      <c r="J90" s="75">
        <v>1</v>
      </c>
      <c r="K90" s="75"/>
      <c r="L90" s="75"/>
      <c r="M90" s="75"/>
      <c r="N90" s="75"/>
      <c r="O90" s="75"/>
      <c r="P90" s="75"/>
      <c r="Q90" s="75"/>
      <c r="R90" s="75"/>
      <c r="S90" s="36"/>
    </row>
    <row r="91" spans="1:19" ht="30" customHeight="1">
      <c r="A91" s="145" t="s">
        <v>136</v>
      </c>
      <c r="B91" s="145" t="s">
        <v>450</v>
      </c>
      <c r="C91" s="145" t="s">
        <v>481</v>
      </c>
      <c r="D91" s="35" t="s">
        <v>344</v>
      </c>
      <c r="E91" s="145" t="s">
        <v>447</v>
      </c>
      <c r="F91" s="146">
        <v>1</v>
      </c>
      <c r="G91" s="69" t="s">
        <v>536</v>
      </c>
      <c r="H91" s="75">
        <v>2</v>
      </c>
      <c r="I91" s="75">
        <v>2</v>
      </c>
      <c r="J91" s="75">
        <v>2</v>
      </c>
      <c r="K91" s="75"/>
      <c r="L91" s="75"/>
      <c r="M91" s="75"/>
      <c r="N91" s="75"/>
      <c r="O91" s="75"/>
      <c r="P91" s="75"/>
      <c r="Q91" s="75"/>
      <c r="R91" s="75"/>
      <c r="S91" s="36"/>
    </row>
    <row r="92" spans="1:19" ht="30" customHeight="1">
      <c r="A92" s="145" t="s">
        <v>136</v>
      </c>
      <c r="B92" s="145" t="s">
        <v>450</v>
      </c>
      <c r="C92" s="145" t="s">
        <v>470</v>
      </c>
      <c r="D92" s="35" t="s">
        <v>350</v>
      </c>
      <c r="E92" s="145" t="s">
        <v>447</v>
      </c>
      <c r="F92" s="146">
        <v>1</v>
      </c>
      <c r="G92" s="69" t="s">
        <v>536</v>
      </c>
      <c r="H92" s="75">
        <v>1.39</v>
      </c>
      <c r="I92" s="75">
        <v>1.39</v>
      </c>
      <c r="J92" s="75">
        <v>1.39</v>
      </c>
      <c r="K92" s="75"/>
      <c r="L92" s="75"/>
      <c r="M92" s="75"/>
      <c r="N92" s="75"/>
      <c r="O92" s="75"/>
      <c r="P92" s="75"/>
      <c r="Q92" s="75"/>
      <c r="R92" s="75"/>
      <c r="S92" s="36"/>
    </row>
    <row r="93" spans="1:19" ht="36" customHeight="1">
      <c r="A93" s="145" t="s">
        <v>137</v>
      </c>
      <c r="B93" s="145" t="s">
        <v>295</v>
      </c>
      <c r="C93" s="145" t="s">
        <v>519</v>
      </c>
      <c r="D93" s="35" t="s">
        <v>344</v>
      </c>
      <c r="E93" s="145" t="s">
        <v>533</v>
      </c>
      <c r="F93" s="146">
        <v>2</v>
      </c>
      <c r="G93" s="69" t="s">
        <v>537</v>
      </c>
      <c r="H93" s="75">
        <v>19.26</v>
      </c>
      <c r="I93" s="75">
        <v>19.26</v>
      </c>
      <c r="J93" s="75">
        <v>19.26</v>
      </c>
      <c r="K93" s="75"/>
      <c r="L93" s="75"/>
      <c r="M93" s="75"/>
      <c r="N93" s="75"/>
      <c r="O93" s="75"/>
      <c r="P93" s="75"/>
      <c r="Q93" s="75"/>
      <c r="R93" s="75"/>
      <c r="S93" s="36"/>
    </row>
    <row r="94" spans="1:19" ht="36" customHeight="1">
      <c r="A94" s="145" t="s">
        <v>137</v>
      </c>
      <c r="B94" s="145" t="s">
        <v>295</v>
      </c>
      <c r="C94" s="145" t="s">
        <v>475</v>
      </c>
      <c r="D94" s="35" t="s">
        <v>353</v>
      </c>
      <c r="E94" s="145" t="s">
        <v>533</v>
      </c>
      <c r="F94" s="146">
        <v>1</v>
      </c>
      <c r="G94" s="69" t="s">
        <v>452</v>
      </c>
      <c r="H94" s="75">
        <v>5</v>
      </c>
      <c r="I94" s="75">
        <v>5</v>
      </c>
      <c r="J94" s="75">
        <v>5</v>
      </c>
      <c r="K94" s="75"/>
      <c r="L94" s="75"/>
      <c r="M94" s="75"/>
      <c r="N94" s="75"/>
      <c r="O94" s="75"/>
      <c r="P94" s="75"/>
      <c r="Q94" s="75"/>
      <c r="R94" s="75"/>
      <c r="S94" s="36"/>
    </row>
    <row r="95" spans="1:19" ht="36" customHeight="1">
      <c r="A95" s="145" t="s">
        <v>137</v>
      </c>
      <c r="B95" s="145" t="s">
        <v>295</v>
      </c>
      <c r="C95" s="145" t="s">
        <v>493</v>
      </c>
      <c r="D95" s="35" t="s">
        <v>344</v>
      </c>
      <c r="E95" s="145" t="s">
        <v>533</v>
      </c>
      <c r="F95" s="146">
        <v>1</v>
      </c>
      <c r="G95" s="69" t="s">
        <v>448</v>
      </c>
      <c r="H95" s="75">
        <v>0.3</v>
      </c>
      <c r="I95" s="75">
        <v>0.3</v>
      </c>
      <c r="J95" s="75">
        <v>0.3</v>
      </c>
      <c r="K95" s="75"/>
      <c r="L95" s="75"/>
      <c r="M95" s="75"/>
      <c r="N95" s="75"/>
      <c r="O95" s="75"/>
      <c r="P95" s="75"/>
      <c r="Q95" s="75"/>
      <c r="R95" s="75"/>
      <c r="S95" s="36"/>
    </row>
    <row r="96" spans="1:19" ht="36" customHeight="1">
      <c r="A96" s="145" t="s">
        <v>137</v>
      </c>
      <c r="B96" s="145" t="s">
        <v>295</v>
      </c>
      <c r="C96" s="145" t="s">
        <v>472</v>
      </c>
      <c r="D96" s="35" t="s">
        <v>344</v>
      </c>
      <c r="E96" s="145" t="s">
        <v>533</v>
      </c>
      <c r="F96" s="146">
        <v>3</v>
      </c>
      <c r="G96" s="69" t="s">
        <v>521</v>
      </c>
      <c r="H96" s="75">
        <v>4.98</v>
      </c>
      <c r="I96" s="75">
        <v>4.98</v>
      </c>
      <c r="J96" s="75">
        <v>4.98</v>
      </c>
      <c r="K96" s="75"/>
      <c r="L96" s="75"/>
      <c r="M96" s="75"/>
      <c r="N96" s="75"/>
      <c r="O96" s="75"/>
      <c r="P96" s="75"/>
      <c r="Q96" s="75"/>
      <c r="R96" s="75"/>
      <c r="S96" s="36"/>
    </row>
    <row r="97" spans="1:19" ht="36" customHeight="1">
      <c r="A97" s="145" t="s">
        <v>137</v>
      </c>
      <c r="B97" s="145" t="s">
        <v>295</v>
      </c>
      <c r="C97" s="145" t="s">
        <v>538</v>
      </c>
      <c r="D97" s="35" t="s">
        <v>359</v>
      </c>
      <c r="E97" s="145" t="s">
        <v>533</v>
      </c>
      <c r="F97" s="146">
        <v>2</v>
      </c>
      <c r="G97" s="69" t="s">
        <v>454</v>
      </c>
      <c r="H97" s="75">
        <v>210</v>
      </c>
      <c r="I97" s="75">
        <v>210</v>
      </c>
      <c r="J97" s="75">
        <v>210</v>
      </c>
      <c r="K97" s="75"/>
      <c r="L97" s="75"/>
      <c r="M97" s="75"/>
      <c r="N97" s="75"/>
      <c r="O97" s="75"/>
      <c r="P97" s="75"/>
      <c r="Q97" s="75"/>
      <c r="R97" s="75"/>
      <c r="S97" s="36"/>
    </row>
    <row r="98" spans="1:19" ht="36" customHeight="1">
      <c r="A98" s="145" t="s">
        <v>137</v>
      </c>
      <c r="B98" s="145" t="s">
        <v>295</v>
      </c>
      <c r="C98" s="145" t="s">
        <v>527</v>
      </c>
      <c r="D98" s="35" t="s">
        <v>344</v>
      </c>
      <c r="E98" s="145" t="s">
        <v>533</v>
      </c>
      <c r="F98" s="146">
        <v>1</v>
      </c>
      <c r="G98" s="69" t="s">
        <v>448</v>
      </c>
      <c r="H98" s="75">
        <v>0.2</v>
      </c>
      <c r="I98" s="75">
        <v>0.2</v>
      </c>
      <c r="J98" s="75">
        <v>0.2</v>
      </c>
      <c r="K98" s="75"/>
      <c r="L98" s="75"/>
      <c r="M98" s="75"/>
      <c r="N98" s="75"/>
      <c r="O98" s="75"/>
      <c r="P98" s="75"/>
      <c r="Q98" s="75"/>
      <c r="R98" s="75"/>
      <c r="S98" s="36"/>
    </row>
    <row r="99" spans="1:19" ht="36" customHeight="1">
      <c r="A99" s="145" t="s">
        <v>137</v>
      </c>
      <c r="B99" s="145" t="s">
        <v>295</v>
      </c>
      <c r="C99" s="145" t="s">
        <v>539</v>
      </c>
      <c r="D99" s="35" t="s">
        <v>468</v>
      </c>
      <c r="E99" s="145" t="s">
        <v>533</v>
      </c>
      <c r="F99" s="146">
        <v>2</v>
      </c>
      <c r="G99" s="69" t="s">
        <v>521</v>
      </c>
      <c r="H99" s="75">
        <v>183.5</v>
      </c>
      <c r="I99" s="75">
        <v>183.5</v>
      </c>
      <c r="J99" s="75">
        <v>183.5</v>
      </c>
      <c r="K99" s="75"/>
      <c r="L99" s="75"/>
      <c r="M99" s="75"/>
      <c r="N99" s="75"/>
      <c r="O99" s="75"/>
      <c r="P99" s="75"/>
      <c r="Q99" s="75"/>
      <c r="R99" s="75"/>
      <c r="S99" s="36"/>
    </row>
    <row r="100" spans="1:19" ht="36" customHeight="1">
      <c r="A100" s="145" t="s">
        <v>137</v>
      </c>
      <c r="B100" s="145" t="s">
        <v>295</v>
      </c>
      <c r="C100" s="145" t="s">
        <v>473</v>
      </c>
      <c r="D100" s="35" t="s">
        <v>344</v>
      </c>
      <c r="E100" s="145" t="s">
        <v>533</v>
      </c>
      <c r="F100" s="146">
        <v>1</v>
      </c>
      <c r="G100" s="69" t="s">
        <v>454</v>
      </c>
      <c r="H100" s="75">
        <v>1.42</v>
      </c>
      <c r="I100" s="75">
        <v>1.42</v>
      </c>
      <c r="J100" s="75">
        <v>1.42</v>
      </c>
      <c r="K100" s="75"/>
      <c r="L100" s="75"/>
      <c r="M100" s="75"/>
      <c r="N100" s="75"/>
      <c r="O100" s="75"/>
      <c r="P100" s="75"/>
      <c r="Q100" s="75"/>
      <c r="R100" s="75"/>
      <c r="S100" s="36"/>
    </row>
    <row r="101" spans="1:19" ht="48.75" customHeight="1">
      <c r="A101" s="145" t="s">
        <v>138</v>
      </c>
      <c r="B101" s="145" t="s">
        <v>297</v>
      </c>
      <c r="C101" s="145" t="s">
        <v>501</v>
      </c>
      <c r="D101" s="35" t="s">
        <v>446</v>
      </c>
      <c r="E101" s="145" t="s">
        <v>540</v>
      </c>
      <c r="F101" s="146">
        <v>2</v>
      </c>
      <c r="G101" s="69" t="s">
        <v>461</v>
      </c>
      <c r="H101" s="75">
        <v>0.2</v>
      </c>
      <c r="I101" s="75">
        <v>0.2</v>
      </c>
      <c r="J101" s="75">
        <v>0.2</v>
      </c>
      <c r="K101" s="75"/>
      <c r="L101" s="75"/>
      <c r="M101" s="75"/>
      <c r="N101" s="75"/>
      <c r="O101" s="75"/>
      <c r="P101" s="75"/>
      <c r="Q101" s="75"/>
      <c r="R101" s="75"/>
      <c r="S101" s="36"/>
    </row>
    <row r="102" spans="1:19" ht="48.75" customHeight="1">
      <c r="A102" s="145" t="s">
        <v>138</v>
      </c>
      <c r="B102" s="145" t="s">
        <v>297</v>
      </c>
      <c r="C102" s="145" t="s">
        <v>517</v>
      </c>
      <c r="D102" s="35" t="s">
        <v>446</v>
      </c>
      <c r="E102" s="145" t="s">
        <v>540</v>
      </c>
      <c r="F102" s="146">
        <v>1</v>
      </c>
      <c r="G102" s="69" t="s">
        <v>448</v>
      </c>
      <c r="H102" s="75">
        <v>1.2</v>
      </c>
      <c r="I102" s="75">
        <v>1.2</v>
      </c>
      <c r="J102" s="75">
        <v>1.2</v>
      </c>
      <c r="K102" s="75"/>
      <c r="L102" s="75"/>
      <c r="M102" s="75"/>
      <c r="N102" s="75"/>
      <c r="O102" s="75"/>
      <c r="P102" s="75"/>
      <c r="Q102" s="75"/>
      <c r="R102" s="75"/>
      <c r="S102" s="36"/>
    </row>
    <row r="103" spans="1:19" ht="48.75" customHeight="1">
      <c r="A103" s="145" t="s">
        <v>138</v>
      </c>
      <c r="B103" s="145" t="s">
        <v>450</v>
      </c>
      <c r="C103" s="145" t="s">
        <v>455</v>
      </c>
      <c r="D103" s="35" t="s">
        <v>350</v>
      </c>
      <c r="E103" s="145" t="s">
        <v>541</v>
      </c>
      <c r="F103" s="146">
        <v>1</v>
      </c>
      <c r="G103" s="69" t="s">
        <v>463</v>
      </c>
      <c r="H103" s="75">
        <v>1.3</v>
      </c>
      <c r="I103" s="75">
        <v>1.3</v>
      </c>
      <c r="J103" s="75">
        <v>1.3</v>
      </c>
      <c r="K103" s="75"/>
      <c r="L103" s="75"/>
      <c r="M103" s="75"/>
      <c r="N103" s="75"/>
      <c r="O103" s="75"/>
      <c r="P103" s="75"/>
      <c r="Q103" s="75"/>
      <c r="R103" s="75"/>
      <c r="S103" s="36"/>
    </row>
    <row r="104" spans="1:19" ht="48.75" customHeight="1">
      <c r="A104" s="145" t="s">
        <v>138</v>
      </c>
      <c r="B104" s="145" t="s">
        <v>450</v>
      </c>
      <c r="C104" s="145" t="s">
        <v>470</v>
      </c>
      <c r="D104" s="35" t="s">
        <v>350</v>
      </c>
      <c r="E104" s="145" t="s">
        <v>542</v>
      </c>
      <c r="F104" s="146">
        <v>1</v>
      </c>
      <c r="G104" s="69" t="s">
        <v>452</v>
      </c>
      <c r="H104" s="75">
        <v>0.5</v>
      </c>
      <c r="I104" s="75">
        <v>0.5</v>
      </c>
      <c r="J104" s="75">
        <v>0.5</v>
      </c>
      <c r="K104" s="75"/>
      <c r="L104" s="75"/>
      <c r="M104" s="75"/>
      <c r="N104" s="75"/>
      <c r="O104" s="75"/>
      <c r="P104" s="75"/>
      <c r="Q104" s="75"/>
      <c r="R104" s="75"/>
      <c r="S104" s="36"/>
    </row>
    <row r="105" spans="1:19" ht="48.75" customHeight="1">
      <c r="A105" s="145" t="s">
        <v>138</v>
      </c>
      <c r="B105" s="145" t="s">
        <v>297</v>
      </c>
      <c r="C105" s="145" t="s">
        <v>543</v>
      </c>
      <c r="D105" s="35" t="s">
        <v>468</v>
      </c>
      <c r="E105" s="145" t="s">
        <v>540</v>
      </c>
      <c r="F105" s="146">
        <v>1</v>
      </c>
      <c r="G105" s="69" t="s">
        <v>454</v>
      </c>
      <c r="H105" s="75">
        <v>25</v>
      </c>
      <c r="I105" s="75">
        <v>25</v>
      </c>
      <c r="J105" s="75">
        <v>25</v>
      </c>
      <c r="K105" s="75"/>
      <c r="L105" s="75"/>
      <c r="M105" s="75"/>
      <c r="N105" s="75"/>
      <c r="O105" s="75"/>
      <c r="P105" s="75"/>
      <c r="Q105" s="75"/>
      <c r="R105" s="75"/>
      <c r="S105" s="36"/>
    </row>
    <row r="106" spans="1:19" ht="48.75" customHeight="1">
      <c r="A106" s="145" t="s">
        <v>138</v>
      </c>
      <c r="B106" s="145" t="s">
        <v>450</v>
      </c>
      <c r="C106" s="145" t="s">
        <v>544</v>
      </c>
      <c r="D106" s="35" t="s">
        <v>344</v>
      </c>
      <c r="E106" s="145" t="s">
        <v>545</v>
      </c>
      <c r="F106" s="146">
        <v>20</v>
      </c>
      <c r="G106" s="69" t="s">
        <v>509</v>
      </c>
      <c r="H106" s="75">
        <v>0.2</v>
      </c>
      <c r="I106" s="75">
        <v>0.2</v>
      </c>
      <c r="J106" s="75">
        <v>0.2</v>
      </c>
      <c r="K106" s="75"/>
      <c r="L106" s="75"/>
      <c r="M106" s="75"/>
      <c r="N106" s="75"/>
      <c r="O106" s="75"/>
      <c r="P106" s="75"/>
      <c r="Q106" s="75"/>
      <c r="R106" s="75"/>
      <c r="S106" s="36"/>
    </row>
    <row r="107" spans="1:19" ht="48.75" customHeight="1">
      <c r="A107" s="145" t="s">
        <v>138</v>
      </c>
      <c r="B107" s="145" t="s">
        <v>297</v>
      </c>
      <c r="C107" s="145" t="s">
        <v>546</v>
      </c>
      <c r="D107" s="35" t="s">
        <v>446</v>
      </c>
      <c r="E107" s="145" t="s">
        <v>540</v>
      </c>
      <c r="F107" s="146">
        <v>1</v>
      </c>
      <c r="G107" s="69" t="s">
        <v>448</v>
      </c>
      <c r="H107" s="75">
        <v>0.8</v>
      </c>
      <c r="I107" s="75">
        <v>0.8</v>
      </c>
      <c r="J107" s="75">
        <v>0.8</v>
      </c>
      <c r="K107" s="75"/>
      <c r="L107" s="75"/>
      <c r="M107" s="75"/>
      <c r="N107" s="75"/>
      <c r="O107" s="75"/>
      <c r="P107" s="75"/>
      <c r="Q107" s="75"/>
      <c r="R107" s="75"/>
      <c r="S107" s="36"/>
    </row>
    <row r="108" spans="1:19" ht="48.75" customHeight="1">
      <c r="A108" s="145" t="s">
        <v>138</v>
      </c>
      <c r="B108" s="145" t="s">
        <v>297</v>
      </c>
      <c r="C108" s="145" t="s">
        <v>547</v>
      </c>
      <c r="D108" s="35" t="s">
        <v>548</v>
      </c>
      <c r="E108" s="145" t="s">
        <v>540</v>
      </c>
      <c r="F108" s="146">
        <v>1</v>
      </c>
      <c r="G108" s="69" t="s">
        <v>454</v>
      </c>
      <c r="H108" s="75">
        <v>4</v>
      </c>
      <c r="I108" s="75">
        <v>4</v>
      </c>
      <c r="J108" s="75">
        <v>4</v>
      </c>
      <c r="K108" s="75"/>
      <c r="L108" s="75"/>
      <c r="M108" s="75"/>
      <c r="N108" s="75"/>
      <c r="O108" s="75"/>
      <c r="P108" s="75"/>
      <c r="Q108" s="75"/>
      <c r="R108" s="75"/>
      <c r="S108" s="36"/>
    </row>
    <row r="109" spans="1:19" ht="48.75" customHeight="1">
      <c r="A109" s="145" t="s">
        <v>138</v>
      </c>
      <c r="B109" s="145" t="s">
        <v>297</v>
      </c>
      <c r="C109" s="145" t="s">
        <v>543</v>
      </c>
      <c r="D109" s="35" t="s">
        <v>359</v>
      </c>
      <c r="E109" s="145" t="s">
        <v>540</v>
      </c>
      <c r="F109" s="146">
        <v>1</v>
      </c>
      <c r="G109" s="69" t="s">
        <v>454</v>
      </c>
      <c r="H109" s="75">
        <v>40</v>
      </c>
      <c r="I109" s="75">
        <v>40</v>
      </c>
      <c r="J109" s="75">
        <v>40</v>
      </c>
      <c r="K109" s="75"/>
      <c r="L109" s="75"/>
      <c r="M109" s="75"/>
      <c r="N109" s="75"/>
      <c r="O109" s="75"/>
      <c r="P109" s="75"/>
      <c r="Q109" s="75"/>
      <c r="R109" s="75"/>
      <c r="S109" s="36"/>
    </row>
    <row r="110" spans="1:19" ht="48.75" customHeight="1">
      <c r="A110" s="145" t="s">
        <v>138</v>
      </c>
      <c r="B110" s="145" t="s">
        <v>297</v>
      </c>
      <c r="C110" s="145" t="s">
        <v>527</v>
      </c>
      <c r="D110" s="35" t="s">
        <v>446</v>
      </c>
      <c r="E110" s="145" t="s">
        <v>540</v>
      </c>
      <c r="F110" s="146">
        <v>4</v>
      </c>
      <c r="G110" s="69" t="s">
        <v>448</v>
      </c>
      <c r="H110" s="75">
        <v>0.8</v>
      </c>
      <c r="I110" s="75">
        <v>0.8</v>
      </c>
      <c r="J110" s="75">
        <v>0.8</v>
      </c>
      <c r="K110" s="75"/>
      <c r="L110" s="75"/>
      <c r="M110" s="75"/>
      <c r="N110" s="75"/>
      <c r="O110" s="75"/>
      <c r="P110" s="75"/>
      <c r="Q110" s="75"/>
      <c r="R110" s="75"/>
      <c r="S110" s="36"/>
    </row>
    <row r="111" spans="1:19" ht="48.75" customHeight="1">
      <c r="A111" s="145" t="s">
        <v>138</v>
      </c>
      <c r="B111" s="145" t="s">
        <v>297</v>
      </c>
      <c r="C111" s="145" t="s">
        <v>549</v>
      </c>
      <c r="D111" s="35" t="s">
        <v>488</v>
      </c>
      <c r="E111" s="145" t="s">
        <v>540</v>
      </c>
      <c r="F111" s="146">
        <v>1</v>
      </c>
      <c r="G111" s="69" t="s">
        <v>454</v>
      </c>
      <c r="H111" s="75">
        <v>60</v>
      </c>
      <c r="I111" s="75">
        <v>60</v>
      </c>
      <c r="J111" s="75">
        <v>60</v>
      </c>
      <c r="K111" s="75"/>
      <c r="L111" s="75"/>
      <c r="M111" s="75"/>
      <c r="N111" s="75"/>
      <c r="O111" s="75"/>
      <c r="P111" s="75"/>
      <c r="Q111" s="75"/>
      <c r="R111" s="75"/>
      <c r="S111" s="36"/>
    </row>
    <row r="112" spans="1:19" ht="48.75" customHeight="1">
      <c r="A112" s="145" t="s">
        <v>138</v>
      </c>
      <c r="B112" s="145" t="s">
        <v>450</v>
      </c>
      <c r="C112" s="145" t="s">
        <v>481</v>
      </c>
      <c r="D112" s="35" t="s">
        <v>344</v>
      </c>
      <c r="E112" s="145" t="s">
        <v>550</v>
      </c>
      <c r="F112" s="146">
        <v>10</v>
      </c>
      <c r="G112" s="69" t="s">
        <v>461</v>
      </c>
      <c r="H112" s="75">
        <v>0.2</v>
      </c>
      <c r="I112" s="75">
        <v>0.2</v>
      </c>
      <c r="J112" s="75">
        <v>0.2</v>
      </c>
      <c r="K112" s="75"/>
      <c r="L112" s="75"/>
      <c r="M112" s="75"/>
      <c r="N112" s="75"/>
      <c r="O112" s="75"/>
      <c r="P112" s="75"/>
      <c r="Q112" s="75"/>
      <c r="R112" s="75"/>
      <c r="S112" s="36"/>
    </row>
    <row r="113" spans="1:19" ht="48.75" customHeight="1">
      <c r="A113" s="145" t="s">
        <v>138</v>
      </c>
      <c r="B113" s="145" t="s">
        <v>298</v>
      </c>
      <c r="C113" s="145" t="s">
        <v>551</v>
      </c>
      <c r="D113" s="35" t="s">
        <v>552</v>
      </c>
      <c r="E113" s="145" t="s">
        <v>553</v>
      </c>
      <c r="F113" s="146">
        <v>1</v>
      </c>
      <c r="G113" s="69" t="s">
        <v>454</v>
      </c>
      <c r="H113" s="75">
        <v>1057.8</v>
      </c>
      <c r="I113" s="75"/>
      <c r="J113" s="75"/>
      <c r="K113" s="75"/>
      <c r="L113" s="75"/>
      <c r="M113" s="75"/>
      <c r="N113" s="75"/>
      <c r="O113" s="75"/>
      <c r="P113" s="75"/>
      <c r="Q113" s="75"/>
      <c r="R113" s="75">
        <v>1057.8</v>
      </c>
      <c r="S113" s="36"/>
    </row>
    <row r="114" spans="1:19" ht="48.75" customHeight="1">
      <c r="A114" s="145" t="s">
        <v>138</v>
      </c>
      <c r="B114" s="145" t="s">
        <v>450</v>
      </c>
      <c r="C114" s="145" t="s">
        <v>475</v>
      </c>
      <c r="D114" s="35" t="s">
        <v>353</v>
      </c>
      <c r="E114" s="145" t="s">
        <v>554</v>
      </c>
      <c r="F114" s="146">
        <v>1</v>
      </c>
      <c r="G114" s="69" t="s">
        <v>452</v>
      </c>
      <c r="H114" s="75">
        <v>1</v>
      </c>
      <c r="I114" s="75">
        <v>1</v>
      </c>
      <c r="J114" s="75">
        <v>1</v>
      </c>
      <c r="K114" s="75"/>
      <c r="L114" s="75"/>
      <c r="M114" s="75"/>
      <c r="N114" s="75"/>
      <c r="O114" s="75"/>
      <c r="P114" s="75"/>
      <c r="Q114" s="75"/>
      <c r="R114" s="75"/>
      <c r="S114" s="36"/>
    </row>
    <row r="115" spans="1:19" ht="48.75" customHeight="1">
      <c r="A115" s="145" t="s">
        <v>138</v>
      </c>
      <c r="B115" s="145" t="s">
        <v>450</v>
      </c>
      <c r="C115" s="145" t="s">
        <v>476</v>
      </c>
      <c r="D115" s="35" t="s">
        <v>350</v>
      </c>
      <c r="E115" s="145" t="s">
        <v>555</v>
      </c>
      <c r="F115" s="146">
        <v>1</v>
      </c>
      <c r="G115" s="69" t="s">
        <v>463</v>
      </c>
      <c r="H115" s="75">
        <v>2.7</v>
      </c>
      <c r="I115" s="75">
        <v>2.7</v>
      </c>
      <c r="J115" s="75">
        <v>2.7</v>
      </c>
      <c r="K115" s="75"/>
      <c r="L115" s="75"/>
      <c r="M115" s="75"/>
      <c r="N115" s="75"/>
      <c r="O115" s="75"/>
      <c r="P115" s="75"/>
      <c r="Q115" s="75"/>
      <c r="R115" s="75"/>
      <c r="S115" s="36"/>
    </row>
    <row r="116" spans="1:19" ht="48.75" customHeight="1">
      <c r="A116" s="145" t="s">
        <v>138</v>
      </c>
      <c r="B116" s="145" t="s">
        <v>300</v>
      </c>
      <c r="C116" s="145" t="s">
        <v>551</v>
      </c>
      <c r="D116" s="35" t="s">
        <v>552</v>
      </c>
      <c r="E116" s="145" t="s">
        <v>553</v>
      </c>
      <c r="F116" s="146">
        <v>1</v>
      </c>
      <c r="G116" s="69" t="s">
        <v>454</v>
      </c>
      <c r="H116" s="75">
        <v>124.59</v>
      </c>
      <c r="I116" s="75"/>
      <c r="J116" s="75"/>
      <c r="K116" s="75"/>
      <c r="L116" s="75"/>
      <c r="M116" s="75"/>
      <c r="N116" s="75"/>
      <c r="O116" s="75"/>
      <c r="P116" s="75"/>
      <c r="Q116" s="75"/>
      <c r="R116" s="75">
        <v>124.59</v>
      </c>
      <c r="S116" s="36"/>
    </row>
    <row r="117" spans="1:19" ht="48.75" customHeight="1">
      <c r="A117" s="145" t="s">
        <v>138</v>
      </c>
      <c r="B117" s="145" t="s">
        <v>297</v>
      </c>
      <c r="C117" s="145" t="s">
        <v>475</v>
      </c>
      <c r="D117" s="35" t="s">
        <v>353</v>
      </c>
      <c r="E117" s="145" t="s">
        <v>540</v>
      </c>
      <c r="F117" s="146">
        <v>1</v>
      </c>
      <c r="G117" s="69" t="s">
        <v>454</v>
      </c>
      <c r="H117" s="75">
        <v>40</v>
      </c>
      <c r="I117" s="75">
        <v>40</v>
      </c>
      <c r="J117" s="75">
        <v>40</v>
      </c>
      <c r="K117" s="75"/>
      <c r="L117" s="75"/>
      <c r="M117" s="75"/>
      <c r="N117" s="75"/>
      <c r="O117" s="75"/>
      <c r="P117" s="75"/>
      <c r="Q117" s="75"/>
      <c r="R117" s="75"/>
      <c r="S117" s="36"/>
    </row>
    <row r="118" spans="1:19" ht="48.75" customHeight="1">
      <c r="A118" s="145" t="s">
        <v>138</v>
      </c>
      <c r="B118" s="145" t="s">
        <v>450</v>
      </c>
      <c r="C118" s="145" t="s">
        <v>556</v>
      </c>
      <c r="D118" s="35" t="s">
        <v>344</v>
      </c>
      <c r="E118" s="145" t="s">
        <v>557</v>
      </c>
      <c r="F118" s="146">
        <v>50</v>
      </c>
      <c r="G118" s="69" t="s">
        <v>558</v>
      </c>
      <c r="H118" s="75">
        <v>0.2</v>
      </c>
      <c r="I118" s="75">
        <v>0.2</v>
      </c>
      <c r="J118" s="75">
        <v>0.2</v>
      </c>
      <c r="K118" s="75"/>
      <c r="L118" s="75"/>
      <c r="M118" s="75"/>
      <c r="N118" s="75"/>
      <c r="O118" s="75"/>
      <c r="P118" s="75"/>
      <c r="Q118" s="75"/>
      <c r="R118" s="75"/>
      <c r="S118" s="36"/>
    </row>
    <row r="120" spans="1:20" ht="18" customHeight="1">
      <c r="A120" s="159"/>
      <c r="B120" s="160"/>
      <c r="C120" s="159"/>
      <c r="D120" s="161"/>
      <c r="E120" s="162"/>
      <c r="F120" s="163"/>
      <c r="G120" s="164"/>
      <c r="H120" s="165"/>
      <c r="I120" s="153"/>
      <c r="J120" s="166"/>
      <c r="K120" s="166"/>
      <c r="L120" s="166"/>
      <c r="M120" s="166"/>
      <c r="N120" s="166"/>
      <c r="O120" s="153"/>
      <c r="P120" s="153"/>
      <c r="Q120" s="153"/>
      <c r="R120" s="153"/>
      <c r="S120" s="153"/>
      <c r="T120" s="158"/>
    </row>
  </sheetData>
  <sheetProtection formatCells="0" formatColumns="0" formatRows="0"/>
  <mergeCells count="22">
    <mergeCell ref="A2:S2"/>
    <mergeCell ref="B4:C4"/>
    <mergeCell ref="I4:O4"/>
    <mergeCell ref="A4:A6"/>
    <mergeCell ref="B5:B6"/>
    <mergeCell ref="C5:C6"/>
    <mergeCell ref="D4:D6"/>
    <mergeCell ref="E4:E6"/>
    <mergeCell ref="F4:F6"/>
    <mergeCell ref="G4:G6"/>
    <mergeCell ref="H4:H6"/>
    <mergeCell ref="I5:I6"/>
    <mergeCell ref="J5:J6"/>
    <mergeCell ref="K5:K6"/>
    <mergeCell ref="L5:L6"/>
    <mergeCell ref="M5:M6"/>
    <mergeCell ref="N5:N6"/>
    <mergeCell ref="O5:O6"/>
    <mergeCell ref="P4:P6"/>
    <mergeCell ref="Q4:Q6"/>
    <mergeCell ref="R4:R6"/>
    <mergeCell ref="S4:S6"/>
  </mergeCells>
  <printOptions horizontalCentered="1"/>
  <pageMargins left="0.51" right="0.51" top="0.79" bottom="0.51" header="0.51" footer="0.31"/>
  <pageSetup fitToHeight="100" fitToWidth="1" horizontalDpi="600" verticalDpi="600" orientation="landscape" paperSize="9" scale="85"/>
  <headerFooter scaleWithDoc="0" alignWithMargins="0">
    <oddFooter>&amp;C第 &amp;P 页，共 &amp;N 页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09"/>
  <sheetViews>
    <sheetView showGridLines="0" showZeros="0" view="pageBreakPreview" zoomScale="85" zoomScaleSheetLayoutView="85" workbookViewId="0" topLeftCell="A1">
      <selection activeCell="Q14" sqref="Q14"/>
    </sheetView>
  </sheetViews>
  <sheetFormatPr defaultColWidth="6.7109375" defaultRowHeight="15"/>
  <cols>
    <col min="1" max="3" width="4.57421875" style="3" customWidth="1"/>
    <col min="4" max="4" width="17.28125" style="3" customWidth="1"/>
    <col min="5" max="9" width="8.140625" style="3" customWidth="1"/>
    <col min="10" max="10" width="6.57421875" style="3" customWidth="1"/>
    <col min="11" max="11" width="8.140625" style="3" customWidth="1"/>
    <col min="12" max="12" width="6.57421875" style="3" customWidth="1"/>
    <col min="13" max="13" width="5.57421875" style="3" customWidth="1"/>
    <col min="14" max="15" width="6.57421875" style="3" customWidth="1"/>
    <col min="16" max="17" width="5.57421875" style="3" customWidth="1"/>
    <col min="18" max="19" width="6.57421875" style="3" customWidth="1"/>
    <col min="20" max="20" width="5.57421875" style="3" customWidth="1"/>
    <col min="21" max="24" width="6.57421875" style="3" customWidth="1"/>
    <col min="25" max="25" width="5.57421875" style="3" customWidth="1"/>
    <col min="26" max="29" width="6.57421875" style="3" customWidth="1"/>
    <col min="30" max="30" width="5.57421875" style="3" customWidth="1"/>
    <col min="31" max="33" width="6.57421875" style="3" customWidth="1"/>
    <col min="34" max="36" width="5.57421875" style="3" customWidth="1"/>
    <col min="37" max="40" width="6.57421875" style="3" customWidth="1"/>
    <col min="41" max="16384" width="6.7109375" style="3" customWidth="1"/>
  </cols>
  <sheetData>
    <row r="1" spans="1:254" ht="19.5" customHeight="1">
      <c r="A1" s="42"/>
      <c r="B1" s="42"/>
      <c r="C1" s="43"/>
      <c r="D1" s="44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82" t="s">
        <v>304</v>
      </c>
      <c r="AO1" s="4"/>
      <c r="AP1" s="4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</row>
    <row r="2" spans="1:254" ht="24.75" customHeight="1">
      <c r="A2" s="46" t="s">
        <v>559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92"/>
      <c r="FE2" s="92"/>
      <c r="FF2" s="92"/>
      <c r="FG2" s="92"/>
      <c r="FH2" s="92"/>
      <c r="FI2" s="92"/>
      <c r="FJ2" s="92"/>
      <c r="FK2" s="92"/>
      <c r="FL2" s="92"/>
      <c r="FM2" s="92"/>
      <c r="FN2" s="92"/>
      <c r="FO2" s="92"/>
      <c r="FP2" s="92"/>
      <c r="FQ2" s="92"/>
      <c r="FR2" s="92"/>
      <c r="FS2" s="92"/>
      <c r="FT2" s="92"/>
      <c r="FU2" s="92"/>
      <c r="FV2" s="92"/>
      <c r="FW2" s="92"/>
      <c r="FX2" s="92"/>
      <c r="FY2" s="92"/>
      <c r="FZ2" s="92"/>
      <c r="GA2" s="92"/>
      <c r="GB2" s="92"/>
      <c r="GC2" s="92"/>
      <c r="GD2" s="92"/>
      <c r="GE2" s="92"/>
      <c r="GF2" s="92"/>
      <c r="GG2" s="92"/>
      <c r="GH2" s="92"/>
      <c r="GI2" s="92"/>
      <c r="GJ2" s="92"/>
      <c r="GK2" s="92"/>
      <c r="GL2" s="92"/>
      <c r="GM2" s="92"/>
      <c r="GN2" s="92"/>
      <c r="GO2" s="92"/>
      <c r="GP2" s="92"/>
      <c r="GQ2" s="92"/>
      <c r="GR2" s="92"/>
      <c r="GS2" s="92"/>
      <c r="GT2" s="92"/>
      <c r="GU2" s="92"/>
      <c r="GV2" s="92"/>
      <c r="GW2" s="92"/>
      <c r="GX2" s="92"/>
      <c r="GY2" s="92"/>
      <c r="GZ2" s="92"/>
      <c r="HA2" s="92"/>
      <c r="HB2" s="92"/>
      <c r="HC2" s="92"/>
      <c r="HD2" s="92"/>
      <c r="HE2" s="92"/>
      <c r="HF2" s="92"/>
      <c r="HG2" s="92"/>
      <c r="HH2" s="92"/>
      <c r="HI2" s="92"/>
      <c r="HJ2" s="92"/>
      <c r="HK2" s="92"/>
      <c r="HL2" s="92"/>
      <c r="HM2" s="92"/>
      <c r="HN2" s="92"/>
      <c r="HO2" s="92"/>
      <c r="HP2" s="92"/>
      <c r="HQ2" s="92"/>
      <c r="HR2" s="92"/>
      <c r="HS2" s="92"/>
      <c r="HT2" s="92"/>
      <c r="HU2" s="92"/>
      <c r="HV2" s="92"/>
      <c r="HW2" s="92"/>
      <c r="HX2" s="92"/>
      <c r="HY2" s="92"/>
      <c r="HZ2" s="92"/>
      <c r="IA2" s="92"/>
      <c r="IB2" s="92"/>
      <c r="IC2" s="92"/>
      <c r="ID2" s="92"/>
      <c r="IE2" s="92"/>
      <c r="IF2" s="92"/>
      <c r="IG2" s="92"/>
      <c r="IH2" s="92"/>
      <c r="II2" s="92"/>
      <c r="IJ2" s="92"/>
      <c r="IK2" s="92"/>
      <c r="IL2" s="92"/>
      <c r="IM2" s="92"/>
      <c r="IN2" s="92"/>
      <c r="IO2" s="92"/>
      <c r="IP2" s="92"/>
      <c r="IQ2" s="92"/>
      <c r="IR2" s="92"/>
      <c r="IS2" s="92"/>
      <c r="IT2" s="92"/>
    </row>
    <row r="3" spans="1:254" ht="18" customHeight="1">
      <c r="A3" s="47"/>
      <c r="B3" s="47"/>
      <c r="C3" s="48"/>
      <c r="D3" s="8"/>
      <c r="E3" s="49"/>
      <c r="F3" s="45"/>
      <c r="G3" s="45"/>
      <c r="H3" s="45"/>
      <c r="I3" s="45"/>
      <c r="J3" s="45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5" t="s">
        <v>29</v>
      </c>
      <c r="AO3" s="8"/>
      <c r="AP3" s="44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</row>
    <row r="4" spans="1:254" s="1" customFormat="1" ht="24.75" customHeight="1">
      <c r="A4" s="50" t="s">
        <v>141</v>
      </c>
      <c r="B4" s="51"/>
      <c r="C4" s="52"/>
      <c r="D4" s="51" t="s">
        <v>142</v>
      </c>
      <c r="E4" s="53" t="s">
        <v>306</v>
      </c>
      <c r="F4" s="54" t="s">
        <v>307</v>
      </c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80" t="s">
        <v>308</v>
      </c>
      <c r="AE4" s="80" t="s">
        <v>309</v>
      </c>
      <c r="AF4" s="80" t="s">
        <v>310</v>
      </c>
      <c r="AG4" s="83" t="s">
        <v>311</v>
      </c>
      <c r="AH4" s="55"/>
      <c r="AI4" s="55"/>
      <c r="AJ4" s="84"/>
      <c r="AK4" s="79" t="s">
        <v>312</v>
      </c>
      <c r="AL4" s="80" t="s">
        <v>313</v>
      </c>
      <c r="AM4" s="85" t="s">
        <v>314</v>
      </c>
      <c r="AN4" s="79" t="s">
        <v>315</v>
      </c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93"/>
      <c r="DQ4" s="93"/>
      <c r="DR4" s="93"/>
      <c r="DS4" s="93"/>
      <c r="DT4" s="93"/>
      <c r="DU4" s="93"/>
      <c r="DV4" s="93"/>
      <c r="DW4" s="93"/>
      <c r="DX4" s="93"/>
      <c r="DY4" s="93"/>
      <c r="DZ4" s="93"/>
      <c r="EA4" s="93"/>
      <c r="EB4" s="93"/>
      <c r="EC4" s="93"/>
      <c r="ED4" s="93"/>
      <c r="EE4" s="93"/>
      <c r="EF4" s="93"/>
      <c r="EG4" s="93"/>
      <c r="EH4" s="93"/>
      <c r="EI4" s="93"/>
      <c r="EJ4" s="93"/>
      <c r="EK4" s="93"/>
      <c r="EL4" s="93"/>
      <c r="EM4" s="93"/>
      <c r="EN4" s="93"/>
      <c r="EO4" s="93"/>
      <c r="EP4" s="93"/>
      <c r="EQ4" s="93"/>
      <c r="ER4" s="93"/>
      <c r="ES4" s="93"/>
      <c r="ET4" s="93"/>
      <c r="EU4" s="93"/>
      <c r="EV4" s="93"/>
      <c r="EW4" s="93"/>
      <c r="EX4" s="93"/>
      <c r="EY4" s="93"/>
      <c r="EZ4" s="93"/>
      <c r="FA4" s="93"/>
      <c r="FB4" s="93"/>
      <c r="FC4" s="93"/>
      <c r="FD4" s="93"/>
      <c r="FE4" s="93"/>
      <c r="FF4" s="93"/>
      <c r="FG4" s="93"/>
      <c r="FH4" s="93"/>
      <c r="FI4" s="93"/>
      <c r="FJ4" s="93"/>
      <c r="FK4" s="93"/>
      <c r="FL4" s="93"/>
      <c r="FM4" s="93"/>
      <c r="FN4" s="93"/>
      <c r="FO4" s="93"/>
      <c r="FP4" s="93"/>
      <c r="FQ4" s="93"/>
      <c r="FR4" s="93"/>
      <c r="FS4" s="93"/>
      <c r="FT4" s="93"/>
      <c r="FU4" s="93"/>
      <c r="FV4" s="93"/>
      <c r="FW4" s="93"/>
      <c r="FX4" s="93"/>
      <c r="FY4" s="93"/>
      <c r="FZ4" s="93"/>
      <c r="GA4" s="93"/>
      <c r="GB4" s="93"/>
      <c r="GC4" s="93"/>
      <c r="GD4" s="93"/>
      <c r="GE4" s="93"/>
      <c r="GF4" s="93"/>
      <c r="GG4" s="93"/>
      <c r="GH4" s="93"/>
      <c r="GI4" s="93"/>
      <c r="GJ4" s="93"/>
      <c r="GK4" s="93"/>
      <c r="GL4" s="93"/>
      <c r="GM4" s="93"/>
      <c r="GN4" s="93"/>
      <c r="GO4" s="93"/>
      <c r="GP4" s="93"/>
      <c r="GQ4" s="93"/>
      <c r="GR4" s="93"/>
      <c r="GS4" s="93"/>
      <c r="GT4" s="93"/>
      <c r="GU4" s="93"/>
      <c r="GV4" s="93"/>
      <c r="GW4" s="93"/>
      <c r="GX4" s="93"/>
      <c r="GY4" s="93"/>
      <c r="GZ4" s="93"/>
      <c r="HA4" s="93"/>
      <c r="HB4" s="93"/>
      <c r="HC4" s="93"/>
      <c r="HD4" s="93"/>
      <c r="HE4" s="93"/>
      <c r="HF4" s="93"/>
      <c r="HG4" s="93"/>
      <c r="HH4" s="93"/>
      <c r="HI4" s="93"/>
      <c r="HJ4" s="93"/>
      <c r="HK4" s="93"/>
      <c r="HL4" s="93"/>
      <c r="HM4" s="93"/>
      <c r="HN4" s="93"/>
      <c r="HO4" s="93"/>
      <c r="HP4" s="93"/>
      <c r="HQ4" s="93"/>
      <c r="HR4" s="93"/>
      <c r="HS4" s="93"/>
      <c r="HT4" s="93"/>
      <c r="HU4" s="93"/>
      <c r="HV4" s="93"/>
      <c r="HW4" s="93"/>
      <c r="HX4" s="93"/>
      <c r="HY4" s="93"/>
      <c r="HZ4" s="93"/>
      <c r="IA4" s="93"/>
      <c r="IB4" s="93"/>
      <c r="IC4" s="93"/>
      <c r="ID4" s="93"/>
      <c r="IE4" s="93"/>
      <c r="IF4" s="93"/>
      <c r="IG4" s="93"/>
      <c r="IH4" s="93"/>
      <c r="II4" s="93"/>
      <c r="IJ4" s="93"/>
      <c r="IK4" s="93"/>
      <c r="IL4" s="93"/>
      <c r="IM4" s="93"/>
      <c r="IN4" s="93"/>
      <c r="IO4" s="93"/>
      <c r="IP4" s="93"/>
      <c r="IQ4" s="93"/>
      <c r="IR4" s="93"/>
      <c r="IS4" s="93"/>
      <c r="IT4" s="93"/>
    </row>
    <row r="5" spans="1:254" s="1" customFormat="1" ht="24.75" customHeight="1">
      <c r="A5" s="56" t="s">
        <v>144</v>
      </c>
      <c r="B5" s="57" t="s">
        <v>145</v>
      </c>
      <c r="C5" s="17" t="s">
        <v>146</v>
      </c>
      <c r="D5" s="50"/>
      <c r="E5" s="58"/>
      <c r="F5" s="59" t="s">
        <v>316</v>
      </c>
      <c r="G5" s="60" t="s">
        <v>317</v>
      </c>
      <c r="H5" s="60"/>
      <c r="I5" s="50" t="s">
        <v>318</v>
      </c>
      <c r="J5" s="51"/>
      <c r="K5" s="52"/>
      <c r="L5" s="50" t="s">
        <v>319</v>
      </c>
      <c r="M5" s="51"/>
      <c r="N5" s="52"/>
      <c r="O5" s="50" t="s">
        <v>320</v>
      </c>
      <c r="P5" s="51"/>
      <c r="Q5" s="52"/>
      <c r="R5" s="50" t="s">
        <v>321</v>
      </c>
      <c r="S5" s="51"/>
      <c r="T5" s="52"/>
      <c r="U5" s="50" t="s">
        <v>322</v>
      </c>
      <c r="V5" s="51"/>
      <c r="W5" s="76"/>
      <c r="X5" s="77" t="s">
        <v>323</v>
      </c>
      <c r="Y5" s="51"/>
      <c r="Z5" s="76"/>
      <c r="AA5" s="77" t="s">
        <v>324</v>
      </c>
      <c r="AB5" s="51"/>
      <c r="AC5" s="51"/>
      <c r="AD5" s="81"/>
      <c r="AE5" s="81"/>
      <c r="AF5" s="81"/>
      <c r="AG5" s="86" t="s">
        <v>325</v>
      </c>
      <c r="AH5" s="87" t="s">
        <v>326</v>
      </c>
      <c r="AI5" s="88" t="s">
        <v>327</v>
      </c>
      <c r="AJ5" s="89" t="s">
        <v>328</v>
      </c>
      <c r="AK5" s="78"/>
      <c r="AL5" s="81"/>
      <c r="AM5" s="90"/>
      <c r="AN5" s="79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3"/>
      <c r="DR5" s="93"/>
      <c r="DS5" s="93"/>
      <c r="DT5" s="93"/>
      <c r="DU5" s="93"/>
      <c r="DV5" s="93"/>
      <c r="DW5" s="93"/>
      <c r="DX5" s="93"/>
      <c r="DY5" s="93"/>
      <c r="DZ5" s="93"/>
      <c r="EA5" s="93"/>
      <c r="EB5" s="93"/>
      <c r="EC5" s="93"/>
      <c r="ED5" s="93"/>
      <c r="EE5" s="93"/>
      <c r="EF5" s="93"/>
      <c r="EG5" s="93"/>
      <c r="EH5" s="93"/>
      <c r="EI5" s="93"/>
      <c r="EJ5" s="93"/>
      <c r="EK5" s="93"/>
      <c r="EL5" s="93"/>
      <c r="EM5" s="93"/>
      <c r="EN5" s="93"/>
      <c r="EO5" s="93"/>
      <c r="EP5" s="93"/>
      <c r="EQ5" s="93"/>
      <c r="ER5" s="93"/>
      <c r="ES5" s="93"/>
      <c r="ET5" s="93"/>
      <c r="EU5" s="93"/>
      <c r="EV5" s="93"/>
      <c r="EW5" s="93"/>
      <c r="EX5" s="93"/>
      <c r="EY5" s="93"/>
      <c r="EZ5" s="93"/>
      <c r="FA5" s="93"/>
      <c r="FB5" s="93"/>
      <c r="FC5" s="93"/>
      <c r="FD5" s="93"/>
      <c r="FE5" s="93"/>
      <c r="FF5" s="93"/>
      <c r="FG5" s="93"/>
      <c r="FH5" s="93"/>
      <c r="FI5" s="93"/>
      <c r="FJ5" s="93"/>
      <c r="FK5" s="93"/>
      <c r="FL5" s="93"/>
      <c r="FM5" s="93"/>
      <c r="FN5" s="93"/>
      <c r="FO5" s="93"/>
      <c r="FP5" s="93"/>
      <c r="FQ5" s="93"/>
      <c r="FR5" s="93"/>
      <c r="FS5" s="93"/>
      <c r="FT5" s="93"/>
      <c r="FU5" s="93"/>
      <c r="FV5" s="93"/>
      <c r="FW5" s="93"/>
      <c r="FX5" s="93"/>
      <c r="FY5" s="93"/>
      <c r="FZ5" s="93"/>
      <c r="GA5" s="93"/>
      <c r="GB5" s="93"/>
      <c r="GC5" s="93"/>
      <c r="GD5" s="93"/>
      <c r="GE5" s="93"/>
      <c r="GF5" s="93"/>
      <c r="GG5" s="93"/>
      <c r="GH5" s="93"/>
      <c r="GI5" s="93"/>
      <c r="GJ5" s="93"/>
      <c r="GK5" s="93"/>
      <c r="GL5" s="93"/>
      <c r="GM5" s="93"/>
      <c r="GN5" s="93"/>
      <c r="GO5" s="93"/>
      <c r="GP5" s="93"/>
      <c r="GQ5" s="93"/>
      <c r="GR5" s="93"/>
      <c r="GS5" s="93"/>
      <c r="GT5" s="93"/>
      <c r="GU5" s="93"/>
      <c r="GV5" s="93"/>
      <c r="GW5" s="93"/>
      <c r="GX5" s="93"/>
      <c r="GY5" s="93"/>
      <c r="GZ5" s="93"/>
      <c r="HA5" s="93"/>
      <c r="HB5" s="93"/>
      <c r="HC5" s="93"/>
      <c r="HD5" s="93"/>
      <c r="HE5" s="93"/>
      <c r="HF5" s="93"/>
      <c r="HG5" s="93"/>
      <c r="HH5" s="93"/>
      <c r="HI5" s="93"/>
      <c r="HJ5" s="93"/>
      <c r="HK5" s="93"/>
      <c r="HL5" s="93"/>
      <c r="HM5" s="93"/>
      <c r="HN5" s="93"/>
      <c r="HO5" s="93"/>
      <c r="HP5" s="93"/>
      <c r="HQ5" s="93"/>
      <c r="HR5" s="93"/>
      <c r="HS5" s="93"/>
      <c r="HT5" s="93"/>
      <c r="HU5" s="93"/>
      <c r="HV5" s="93"/>
      <c r="HW5" s="93"/>
      <c r="HX5" s="93"/>
      <c r="HY5" s="93"/>
      <c r="HZ5" s="93"/>
      <c r="IA5" s="93"/>
      <c r="IB5" s="93"/>
      <c r="IC5" s="93"/>
      <c r="ID5" s="93"/>
      <c r="IE5" s="93"/>
      <c r="IF5" s="93"/>
      <c r="IG5" s="93"/>
      <c r="IH5" s="93"/>
      <c r="II5" s="93"/>
      <c r="IJ5" s="93"/>
      <c r="IK5" s="93"/>
      <c r="IL5" s="93"/>
      <c r="IM5" s="93"/>
      <c r="IN5" s="93"/>
      <c r="IO5" s="93"/>
      <c r="IP5" s="93"/>
      <c r="IQ5" s="93"/>
      <c r="IR5" s="93"/>
      <c r="IS5" s="93"/>
      <c r="IT5" s="93"/>
    </row>
    <row r="6" spans="1:254" s="1" customFormat="1" ht="54.75" customHeight="1">
      <c r="A6" s="25"/>
      <c r="B6" s="61"/>
      <c r="C6" s="18"/>
      <c r="D6" s="50"/>
      <c r="E6" s="58"/>
      <c r="F6" s="60"/>
      <c r="G6" s="62" t="s">
        <v>329</v>
      </c>
      <c r="H6" s="62" t="s">
        <v>330</v>
      </c>
      <c r="I6" s="73" t="s">
        <v>325</v>
      </c>
      <c r="J6" s="73" t="s">
        <v>331</v>
      </c>
      <c r="K6" s="73" t="s">
        <v>332</v>
      </c>
      <c r="L6" s="73" t="s">
        <v>325</v>
      </c>
      <c r="M6" s="73" t="s">
        <v>329</v>
      </c>
      <c r="N6" s="73" t="s">
        <v>330</v>
      </c>
      <c r="O6" s="73" t="s">
        <v>211</v>
      </c>
      <c r="P6" s="73" t="s">
        <v>333</v>
      </c>
      <c r="Q6" s="78" t="s">
        <v>334</v>
      </c>
      <c r="R6" s="73" t="s">
        <v>211</v>
      </c>
      <c r="S6" s="73" t="s">
        <v>335</v>
      </c>
      <c r="T6" s="78" t="s">
        <v>336</v>
      </c>
      <c r="U6" s="79" t="s">
        <v>325</v>
      </c>
      <c r="V6" s="73" t="s">
        <v>329</v>
      </c>
      <c r="W6" s="73" t="s">
        <v>330</v>
      </c>
      <c r="X6" s="73" t="s">
        <v>337</v>
      </c>
      <c r="Y6" s="73" t="s">
        <v>338</v>
      </c>
      <c r="Z6" s="73" t="s">
        <v>339</v>
      </c>
      <c r="AA6" s="73" t="s">
        <v>211</v>
      </c>
      <c r="AB6" s="73" t="s">
        <v>340</v>
      </c>
      <c r="AC6" s="73" t="s">
        <v>341</v>
      </c>
      <c r="AD6" s="78"/>
      <c r="AE6" s="78"/>
      <c r="AF6" s="78"/>
      <c r="AG6" s="87"/>
      <c r="AH6" s="87"/>
      <c r="AI6" s="88"/>
      <c r="AJ6" s="78"/>
      <c r="AK6" s="78"/>
      <c r="AL6" s="78"/>
      <c r="AM6" s="91"/>
      <c r="AN6" s="79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DH6" s="93"/>
      <c r="DI6" s="93"/>
      <c r="DJ6" s="93"/>
      <c r="DK6" s="93"/>
      <c r="DL6" s="93"/>
      <c r="DM6" s="93"/>
      <c r="DN6" s="93"/>
      <c r="DO6" s="93"/>
      <c r="DP6" s="93"/>
      <c r="DQ6" s="93"/>
      <c r="DR6" s="93"/>
      <c r="DS6" s="93"/>
      <c r="DT6" s="93"/>
      <c r="DU6" s="93"/>
      <c r="DV6" s="93"/>
      <c r="DW6" s="93"/>
      <c r="DX6" s="93"/>
      <c r="DY6" s="93"/>
      <c r="DZ6" s="93"/>
      <c r="EA6" s="93"/>
      <c r="EB6" s="93"/>
      <c r="EC6" s="93"/>
      <c r="ED6" s="93"/>
      <c r="EE6" s="93"/>
      <c r="EF6" s="93"/>
      <c r="EG6" s="93"/>
      <c r="EH6" s="93"/>
      <c r="EI6" s="93"/>
      <c r="EJ6" s="93"/>
      <c r="EK6" s="93"/>
      <c r="EL6" s="93"/>
      <c r="EM6" s="93"/>
      <c r="EN6" s="93"/>
      <c r="EO6" s="93"/>
      <c r="EP6" s="93"/>
      <c r="EQ6" s="93"/>
      <c r="ER6" s="93"/>
      <c r="ES6" s="93"/>
      <c r="ET6" s="93"/>
      <c r="EU6" s="93"/>
      <c r="EV6" s="93"/>
      <c r="EW6" s="93"/>
      <c r="EX6" s="93"/>
      <c r="EY6" s="93"/>
      <c r="EZ6" s="93"/>
      <c r="FA6" s="93"/>
      <c r="FB6" s="93"/>
      <c r="FC6" s="93"/>
      <c r="FD6" s="93"/>
      <c r="FE6" s="93"/>
      <c r="FF6" s="93"/>
      <c r="FG6" s="93"/>
      <c r="FH6" s="93"/>
      <c r="FI6" s="93"/>
      <c r="FJ6" s="93"/>
      <c r="FK6" s="93"/>
      <c r="FL6" s="93"/>
      <c r="FM6" s="93"/>
      <c r="FN6" s="93"/>
      <c r="FO6" s="93"/>
      <c r="FP6" s="93"/>
      <c r="FQ6" s="93"/>
      <c r="FR6" s="93"/>
      <c r="FS6" s="93"/>
      <c r="FT6" s="93"/>
      <c r="FU6" s="93"/>
      <c r="FV6" s="93"/>
      <c r="FW6" s="93"/>
      <c r="FX6" s="93"/>
      <c r="FY6" s="93"/>
      <c r="FZ6" s="93"/>
      <c r="GA6" s="93"/>
      <c r="GB6" s="93"/>
      <c r="GC6" s="93"/>
      <c r="GD6" s="93"/>
      <c r="GE6" s="93"/>
      <c r="GF6" s="93"/>
      <c r="GG6" s="93"/>
      <c r="GH6" s="93"/>
      <c r="GI6" s="93"/>
      <c r="GJ6" s="93"/>
      <c r="GK6" s="93"/>
      <c r="GL6" s="93"/>
      <c r="GM6" s="93"/>
      <c r="GN6" s="93"/>
      <c r="GO6" s="93"/>
      <c r="GP6" s="93"/>
      <c r="GQ6" s="93"/>
      <c r="GR6" s="93"/>
      <c r="GS6" s="93"/>
      <c r="GT6" s="93"/>
      <c r="GU6" s="93"/>
      <c r="GV6" s="93"/>
      <c r="GW6" s="93"/>
      <c r="GX6" s="93"/>
      <c r="GY6" s="93"/>
      <c r="GZ6" s="93"/>
      <c r="HA6" s="93"/>
      <c r="HB6" s="93"/>
      <c r="HC6" s="93"/>
      <c r="HD6" s="93"/>
      <c r="HE6" s="93"/>
      <c r="HF6" s="93"/>
      <c r="HG6" s="93"/>
      <c r="HH6" s="93"/>
      <c r="HI6" s="93"/>
      <c r="HJ6" s="93"/>
      <c r="HK6" s="93"/>
      <c r="HL6" s="93"/>
      <c r="HM6" s="93"/>
      <c r="HN6" s="93"/>
      <c r="HO6" s="93"/>
      <c r="HP6" s="93"/>
      <c r="HQ6" s="93"/>
      <c r="HR6" s="93"/>
      <c r="HS6" s="93"/>
      <c r="HT6" s="93"/>
      <c r="HU6" s="93"/>
      <c r="HV6" s="93"/>
      <c r="HW6" s="93"/>
      <c r="HX6" s="93"/>
      <c r="HY6" s="93"/>
      <c r="HZ6" s="93"/>
      <c r="IA6" s="93"/>
      <c r="IB6" s="93"/>
      <c r="IC6" s="93"/>
      <c r="ID6" s="93"/>
      <c r="IE6" s="93"/>
      <c r="IF6" s="93"/>
      <c r="IG6" s="93"/>
      <c r="IH6" s="93"/>
      <c r="II6" s="93"/>
      <c r="IJ6" s="93"/>
      <c r="IK6" s="93"/>
      <c r="IL6" s="93"/>
      <c r="IM6" s="93"/>
      <c r="IN6" s="93"/>
      <c r="IO6" s="93"/>
      <c r="IP6" s="93"/>
      <c r="IQ6" s="93"/>
      <c r="IR6" s="93"/>
      <c r="IS6" s="93"/>
      <c r="IT6" s="93"/>
    </row>
    <row r="7" spans="1:254" ht="24.75" customHeight="1">
      <c r="A7" s="26" t="s">
        <v>129</v>
      </c>
      <c r="B7" s="26" t="s">
        <v>129</v>
      </c>
      <c r="C7" s="26" t="s">
        <v>129</v>
      </c>
      <c r="D7" s="26" t="s">
        <v>129</v>
      </c>
      <c r="E7" s="19">
        <v>1</v>
      </c>
      <c r="F7" s="19">
        <f aca="true" t="shared" si="0" ref="F7:AN7">E7+1</f>
        <v>2</v>
      </c>
      <c r="G7" s="12">
        <f t="shared" si="0"/>
        <v>3</v>
      </c>
      <c r="H7" s="12">
        <f t="shared" si="0"/>
        <v>4</v>
      </c>
      <c r="I7" s="12">
        <f t="shared" si="0"/>
        <v>5</v>
      </c>
      <c r="J7" s="12">
        <f t="shared" si="0"/>
        <v>6</v>
      </c>
      <c r="K7" s="12">
        <f t="shared" si="0"/>
        <v>7</v>
      </c>
      <c r="L7" s="12">
        <f t="shared" si="0"/>
        <v>8</v>
      </c>
      <c r="M7" s="12">
        <f t="shared" si="0"/>
        <v>9</v>
      </c>
      <c r="N7" s="12">
        <f t="shared" si="0"/>
        <v>10</v>
      </c>
      <c r="O7" s="12">
        <f t="shared" si="0"/>
        <v>11</v>
      </c>
      <c r="P7" s="12">
        <f t="shared" si="0"/>
        <v>12</v>
      </c>
      <c r="Q7" s="12">
        <f t="shared" si="0"/>
        <v>13</v>
      </c>
      <c r="R7" s="12">
        <f t="shared" si="0"/>
        <v>14</v>
      </c>
      <c r="S7" s="12">
        <f t="shared" si="0"/>
        <v>15</v>
      </c>
      <c r="T7" s="12">
        <f t="shared" si="0"/>
        <v>16</v>
      </c>
      <c r="U7" s="12">
        <f t="shared" si="0"/>
        <v>17</v>
      </c>
      <c r="V7" s="12">
        <f t="shared" si="0"/>
        <v>18</v>
      </c>
      <c r="W7" s="12">
        <f t="shared" si="0"/>
        <v>19</v>
      </c>
      <c r="X7" s="12">
        <v>20</v>
      </c>
      <c r="Y7" s="12">
        <v>21</v>
      </c>
      <c r="Z7" s="12">
        <v>22</v>
      </c>
      <c r="AA7" s="12">
        <f>23</f>
        <v>23</v>
      </c>
      <c r="AB7" s="12">
        <f t="shared" si="0"/>
        <v>24</v>
      </c>
      <c r="AC7" s="12">
        <f t="shared" si="0"/>
        <v>25</v>
      </c>
      <c r="AD7" s="12">
        <v>26</v>
      </c>
      <c r="AE7" s="12">
        <f>27</f>
        <v>27</v>
      </c>
      <c r="AF7" s="12">
        <f t="shared" si="0"/>
        <v>28</v>
      </c>
      <c r="AG7" s="12">
        <f t="shared" si="0"/>
        <v>29</v>
      </c>
      <c r="AH7" s="12">
        <f t="shared" si="0"/>
        <v>30</v>
      </c>
      <c r="AI7" s="12">
        <f t="shared" si="0"/>
        <v>31</v>
      </c>
      <c r="AJ7" s="12">
        <v>32</v>
      </c>
      <c r="AK7" s="12">
        <f>33</f>
        <v>33</v>
      </c>
      <c r="AL7" s="12">
        <f t="shared" si="0"/>
        <v>34</v>
      </c>
      <c r="AM7" s="12">
        <f t="shared" si="0"/>
        <v>35</v>
      </c>
      <c r="AN7" s="12">
        <f t="shared" si="0"/>
        <v>36</v>
      </c>
      <c r="AO7" s="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94"/>
      <c r="HB7" s="94"/>
      <c r="HC7" s="94"/>
      <c r="HD7" s="94"/>
      <c r="HE7" s="94"/>
      <c r="HF7" s="94"/>
      <c r="HG7" s="94"/>
      <c r="HH7" s="94"/>
      <c r="HI7" s="94"/>
      <c r="HJ7" s="94"/>
      <c r="HK7" s="94"/>
      <c r="HL7" s="94"/>
      <c r="HM7" s="94"/>
      <c r="HN7" s="94"/>
      <c r="HO7" s="94"/>
      <c r="HP7" s="94"/>
      <c r="HQ7" s="94"/>
      <c r="HR7" s="94"/>
      <c r="HS7" s="94"/>
      <c r="HT7" s="94"/>
      <c r="HU7" s="94"/>
      <c r="HV7" s="94"/>
      <c r="HW7" s="94"/>
      <c r="HX7" s="94"/>
      <c r="HY7" s="94"/>
      <c r="HZ7" s="94"/>
      <c r="IA7" s="94"/>
      <c r="IB7" s="94"/>
      <c r="IC7" s="94"/>
      <c r="ID7" s="94"/>
      <c r="IE7" s="94"/>
      <c r="IF7" s="94"/>
      <c r="IG7" s="94"/>
      <c r="IH7" s="94"/>
      <c r="II7" s="94"/>
      <c r="IJ7" s="94"/>
      <c r="IK7" s="94"/>
      <c r="IL7" s="94"/>
      <c r="IM7" s="94"/>
      <c r="IN7" s="94"/>
      <c r="IO7" s="94"/>
      <c r="IP7" s="94"/>
      <c r="IQ7" s="94"/>
      <c r="IR7" s="94"/>
      <c r="IS7" s="94"/>
      <c r="IT7" s="94"/>
    </row>
    <row r="8" spans="1:254" ht="27.75" customHeight="1">
      <c r="A8" s="63" t="s">
        <v>147</v>
      </c>
      <c r="B8" s="64" t="s">
        <v>147</v>
      </c>
      <c r="C8" s="64" t="s">
        <v>147</v>
      </c>
      <c r="D8" s="65" t="s">
        <v>130</v>
      </c>
      <c r="E8" s="31">
        <v>6186.123515</v>
      </c>
      <c r="F8" s="66">
        <v>3965.095636</v>
      </c>
      <c r="G8" s="67">
        <v>1446.948336</v>
      </c>
      <c r="H8" s="31">
        <v>2518.1473</v>
      </c>
      <c r="I8" s="66">
        <v>1878.411216</v>
      </c>
      <c r="J8" s="67">
        <v>629.606016</v>
      </c>
      <c r="K8" s="74">
        <v>1248.8052</v>
      </c>
      <c r="L8" s="31">
        <v>165.22284</v>
      </c>
      <c r="M8" s="67">
        <v>60.01884</v>
      </c>
      <c r="N8" s="74">
        <v>105.204</v>
      </c>
      <c r="O8" s="31">
        <v>151.376712</v>
      </c>
      <c r="P8" s="67">
        <v>55.860912</v>
      </c>
      <c r="Q8" s="31">
        <v>95.5158</v>
      </c>
      <c r="R8" s="31">
        <v>293.0544</v>
      </c>
      <c r="S8" s="31">
        <v>291.9852</v>
      </c>
      <c r="T8" s="31">
        <v>1.0692</v>
      </c>
      <c r="U8" s="67">
        <v>504.4224</v>
      </c>
      <c r="V8" s="74">
        <v>185.5584</v>
      </c>
      <c r="W8" s="74">
        <v>318.864</v>
      </c>
      <c r="X8" s="74">
        <v>156.534268</v>
      </c>
      <c r="Y8" s="74">
        <v>52.467168</v>
      </c>
      <c r="Z8" s="74">
        <v>104.0671</v>
      </c>
      <c r="AA8" s="74">
        <v>816.0738</v>
      </c>
      <c r="AB8" s="74">
        <v>171.4518</v>
      </c>
      <c r="AC8" s="74">
        <v>644.622</v>
      </c>
      <c r="AD8" s="74">
        <v>32.1339</v>
      </c>
      <c r="AE8" s="74">
        <v>308.632174</v>
      </c>
      <c r="AF8" s="74">
        <v>288.056695</v>
      </c>
      <c r="AG8" s="74">
        <v>103.073676</v>
      </c>
      <c r="AH8" s="74">
        <v>30.584884</v>
      </c>
      <c r="AI8" s="74">
        <v>64.2586</v>
      </c>
      <c r="AJ8" s="74">
        <v>8.230192</v>
      </c>
      <c r="AK8" s="74">
        <v>658.415303</v>
      </c>
      <c r="AL8" s="74">
        <v>493.811477</v>
      </c>
      <c r="AM8" s="74">
        <v>213.451784</v>
      </c>
      <c r="AN8" s="31">
        <v>123.45287</v>
      </c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</row>
    <row r="9" spans="1:40" ht="27.75" customHeight="1">
      <c r="A9" s="63" t="s">
        <v>147</v>
      </c>
      <c r="B9" s="64" t="s">
        <v>147</v>
      </c>
      <c r="C9" s="64" t="s">
        <v>147</v>
      </c>
      <c r="D9" s="65" t="s">
        <v>131</v>
      </c>
      <c r="E9" s="31">
        <v>6186.123515</v>
      </c>
      <c r="F9" s="66">
        <v>3965.095636</v>
      </c>
      <c r="G9" s="67">
        <v>1446.948336</v>
      </c>
      <c r="H9" s="31">
        <v>2518.1473</v>
      </c>
      <c r="I9" s="66">
        <v>1878.411216</v>
      </c>
      <c r="J9" s="67">
        <v>629.606016</v>
      </c>
      <c r="K9" s="74">
        <v>1248.8052</v>
      </c>
      <c r="L9" s="31">
        <v>165.22284</v>
      </c>
      <c r="M9" s="67">
        <v>60.01884</v>
      </c>
      <c r="N9" s="74">
        <v>105.204</v>
      </c>
      <c r="O9" s="31">
        <v>151.376712</v>
      </c>
      <c r="P9" s="67">
        <v>55.860912</v>
      </c>
      <c r="Q9" s="31">
        <v>95.5158</v>
      </c>
      <c r="R9" s="31">
        <v>293.0544</v>
      </c>
      <c r="S9" s="31">
        <v>291.9852</v>
      </c>
      <c r="T9" s="31">
        <v>1.0692</v>
      </c>
      <c r="U9" s="67">
        <v>504.4224</v>
      </c>
      <c r="V9" s="74">
        <v>185.5584</v>
      </c>
      <c r="W9" s="74">
        <v>318.864</v>
      </c>
      <c r="X9" s="74">
        <v>156.534268</v>
      </c>
      <c r="Y9" s="74">
        <v>52.467168</v>
      </c>
      <c r="Z9" s="74">
        <v>104.0671</v>
      </c>
      <c r="AA9" s="74">
        <v>816.0738</v>
      </c>
      <c r="AB9" s="74">
        <v>171.4518</v>
      </c>
      <c r="AC9" s="74">
        <v>644.622</v>
      </c>
      <c r="AD9" s="74">
        <v>32.1339</v>
      </c>
      <c r="AE9" s="74">
        <v>308.632174</v>
      </c>
      <c r="AF9" s="74">
        <v>288.056695</v>
      </c>
      <c r="AG9" s="74">
        <v>103.073676</v>
      </c>
      <c r="AH9" s="74">
        <v>30.584884</v>
      </c>
      <c r="AI9" s="74">
        <v>64.2586</v>
      </c>
      <c r="AJ9" s="74">
        <v>8.230192</v>
      </c>
      <c r="AK9" s="74">
        <v>658.415303</v>
      </c>
      <c r="AL9" s="74">
        <v>493.811477</v>
      </c>
      <c r="AM9" s="74">
        <v>213.451784</v>
      </c>
      <c r="AN9" s="31">
        <v>123.45287</v>
      </c>
    </row>
    <row r="10" spans="1:40" ht="36" customHeight="1">
      <c r="A10" s="63" t="s">
        <v>147</v>
      </c>
      <c r="B10" s="64" t="s">
        <v>147</v>
      </c>
      <c r="C10" s="64" t="s">
        <v>147</v>
      </c>
      <c r="D10" s="65" t="s">
        <v>132</v>
      </c>
      <c r="E10" s="31">
        <v>1226.837388</v>
      </c>
      <c r="F10" s="66">
        <v>834.480972</v>
      </c>
      <c r="G10" s="67">
        <v>834.480972</v>
      </c>
      <c r="H10" s="31"/>
      <c r="I10" s="66">
        <v>358.651584</v>
      </c>
      <c r="J10" s="67">
        <v>358.651584</v>
      </c>
      <c r="K10" s="74"/>
      <c r="L10" s="31">
        <v>34.16796</v>
      </c>
      <c r="M10" s="67">
        <v>34.16796</v>
      </c>
      <c r="N10" s="74"/>
      <c r="O10" s="31">
        <v>34.163676</v>
      </c>
      <c r="P10" s="67">
        <v>34.163676</v>
      </c>
      <c r="Q10" s="31"/>
      <c r="R10" s="31">
        <v>269.59212</v>
      </c>
      <c r="S10" s="31">
        <v>269.59212</v>
      </c>
      <c r="T10" s="31"/>
      <c r="U10" s="67">
        <v>108.018</v>
      </c>
      <c r="V10" s="74">
        <v>108.018</v>
      </c>
      <c r="W10" s="74"/>
      <c r="X10" s="74">
        <v>29.887632</v>
      </c>
      <c r="Y10" s="74">
        <v>29.887632</v>
      </c>
      <c r="Z10" s="74"/>
      <c r="AA10" s="74"/>
      <c r="AB10" s="74"/>
      <c r="AC10" s="74"/>
      <c r="AD10" s="74">
        <v>6.4795</v>
      </c>
      <c r="AE10" s="74">
        <v>62.586073</v>
      </c>
      <c r="AF10" s="74">
        <v>58.413668</v>
      </c>
      <c r="AG10" s="74">
        <v>6.188073</v>
      </c>
      <c r="AH10" s="74">
        <v>4.519111</v>
      </c>
      <c r="AI10" s="74"/>
      <c r="AJ10" s="74">
        <v>1.668962</v>
      </c>
      <c r="AK10" s="74">
        <v>133.516956</v>
      </c>
      <c r="AL10" s="74">
        <v>100.137717</v>
      </c>
      <c r="AM10" s="74"/>
      <c r="AN10" s="31">
        <v>25.034429</v>
      </c>
    </row>
    <row r="11" spans="1:40" ht="27.75" customHeight="1">
      <c r="A11" s="63" t="s">
        <v>148</v>
      </c>
      <c r="B11" s="64" t="s">
        <v>147</v>
      </c>
      <c r="C11" s="64" t="s">
        <v>147</v>
      </c>
      <c r="D11" s="65" t="s">
        <v>149</v>
      </c>
      <c r="E11" s="31">
        <v>133.516956</v>
      </c>
      <c r="F11" s="66"/>
      <c r="G11" s="67"/>
      <c r="H11" s="31"/>
      <c r="I11" s="66"/>
      <c r="J11" s="67"/>
      <c r="K11" s="74"/>
      <c r="L11" s="31"/>
      <c r="M11" s="67"/>
      <c r="N11" s="74"/>
      <c r="O11" s="31"/>
      <c r="P11" s="67"/>
      <c r="Q11" s="31"/>
      <c r="R11" s="31"/>
      <c r="S11" s="31"/>
      <c r="T11" s="31"/>
      <c r="U11" s="67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>
        <v>133.516956</v>
      </c>
      <c r="AL11" s="74"/>
      <c r="AM11" s="74"/>
      <c r="AN11" s="31"/>
    </row>
    <row r="12" spans="1:40" ht="27.75" customHeight="1">
      <c r="A12" s="63" t="s">
        <v>147</v>
      </c>
      <c r="B12" s="64" t="s">
        <v>150</v>
      </c>
      <c r="C12" s="64" t="s">
        <v>147</v>
      </c>
      <c r="D12" s="65" t="s">
        <v>151</v>
      </c>
      <c r="E12" s="31">
        <v>133.516956</v>
      </c>
      <c r="F12" s="66"/>
      <c r="G12" s="67"/>
      <c r="H12" s="31"/>
      <c r="I12" s="66"/>
      <c r="J12" s="67"/>
      <c r="K12" s="74"/>
      <c r="L12" s="31"/>
      <c r="M12" s="67"/>
      <c r="N12" s="74"/>
      <c r="O12" s="31"/>
      <c r="P12" s="67"/>
      <c r="Q12" s="31"/>
      <c r="R12" s="31"/>
      <c r="S12" s="31"/>
      <c r="T12" s="31"/>
      <c r="U12" s="67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>
        <v>133.516956</v>
      </c>
      <c r="AL12" s="74"/>
      <c r="AM12" s="74"/>
      <c r="AN12" s="31"/>
    </row>
    <row r="13" spans="1:40" ht="36" customHeight="1">
      <c r="A13" s="68" t="s">
        <v>152</v>
      </c>
      <c r="B13" s="69" t="s">
        <v>153</v>
      </c>
      <c r="C13" s="69" t="s">
        <v>156</v>
      </c>
      <c r="D13" s="70" t="s">
        <v>157</v>
      </c>
      <c r="E13" s="36">
        <v>133.516956</v>
      </c>
      <c r="F13" s="71"/>
      <c r="G13" s="72"/>
      <c r="H13" s="36"/>
      <c r="I13" s="71"/>
      <c r="J13" s="72"/>
      <c r="K13" s="75"/>
      <c r="L13" s="36"/>
      <c r="M13" s="72"/>
      <c r="N13" s="75"/>
      <c r="O13" s="36"/>
      <c r="P13" s="72"/>
      <c r="Q13" s="36"/>
      <c r="R13" s="36"/>
      <c r="S13" s="36"/>
      <c r="T13" s="36"/>
      <c r="U13" s="72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>
        <v>133.516956</v>
      </c>
      <c r="AL13" s="75"/>
      <c r="AM13" s="75"/>
      <c r="AN13" s="36"/>
    </row>
    <row r="14" spans="1:40" ht="27.75" customHeight="1">
      <c r="A14" s="63" t="s">
        <v>158</v>
      </c>
      <c r="B14" s="64" t="s">
        <v>147</v>
      </c>
      <c r="C14" s="64" t="s">
        <v>147</v>
      </c>
      <c r="D14" s="65" t="s">
        <v>159</v>
      </c>
      <c r="E14" s="31">
        <v>120.999741</v>
      </c>
      <c r="F14" s="66"/>
      <c r="G14" s="67"/>
      <c r="H14" s="31"/>
      <c r="I14" s="66"/>
      <c r="J14" s="67"/>
      <c r="K14" s="74"/>
      <c r="L14" s="31"/>
      <c r="M14" s="67"/>
      <c r="N14" s="74"/>
      <c r="O14" s="31"/>
      <c r="P14" s="67"/>
      <c r="Q14" s="31"/>
      <c r="R14" s="31"/>
      <c r="S14" s="31"/>
      <c r="T14" s="31"/>
      <c r="U14" s="67"/>
      <c r="V14" s="74"/>
      <c r="W14" s="74"/>
      <c r="X14" s="74"/>
      <c r="Y14" s="74"/>
      <c r="Z14" s="74"/>
      <c r="AA14" s="74"/>
      <c r="AB14" s="74"/>
      <c r="AC14" s="74"/>
      <c r="AD14" s="74"/>
      <c r="AE14" s="74">
        <v>62.586073</v>
      </c>
      <c r="AF14" s="74">
        <v>58.413668</v>
      </c>
      <c r="AG14" s="74"/>
      <c r="AH14" s="74"/>
      <c r="AI14" s="74"/>
      <c r="AJ14" s="74"/>
      <c r="AK14" s="74"/>
      <c r="AL14" s="74"/>
      <c r="AM14" s="74"/>
      <c r="AN14" s="31"/>
    </row>
    <row r="15" spans="1:40" ht="27.75" customHeight="1">
      <c r="A15" s="63" t="s">
        <v>147</v>
      </c>
      <c r="B15" s="64" t="s">
        <v>160</v>
      </c>
      <c r="C15" s="64" t="s">
        <v>147</v>
      </c>
      <c r="D15" s="65" t="s">
        <v>161</v>
      </c>
      <c r="E15" s="31">
        <v>120.999741</v>
      </c>
      <c r="F15" s="66"/>
      <c r="G15" s="67"/>
      <c r="H15" s="31"/>
      <c r="I15" s="66"/>
      <c r="J15" s="67"/>
      <c r="K15" s="74"/>
      <c r="L15" s="31"/>
      <c r="M15" s="67"/>
      <c r="N15" s="74"/>
      <c r="O15" s="31"/>
      <c r="P15" s="67"/>
      <c r="Q15" s="31"/>
      <c r="R15" s="31"/>
      <c r="S15" s="31"/>
      <c r="T15" s="31"/>
      <c r="U15" s="67"/>
      <c r="V15" s="74"/>
      <c r="W15" s="74"/>
      <c r="X15" s="74"/>
      <c r="Y15" s="74"/>
      <c r="Z15" s="74"/>
      <c r="AA15" s="74"/>
      <c r="AB15" s="74"/>
      <c r="AC15" s="74"/>
      <c r="AD15" s="74"/>
      <c r="AE15" s="74">
        <v>62.586073</v>
      </c>
      <c r="AF15" s="74">
        <v>58.413668</v>
      </c>
      <c r="AG15" s="74"/>
      <c r="AH15" s="74"/>
      <c r="AI15" s="74"/>
      <c r="AJ15" s="74"/>
      <c r="AK15" s="74"/>
      <c r="AL15" s="74"/>
      <c r="AM15" s="74"/>
      <c r="AN15" s="31"/>
    </row>
    <row r="16" spans="1:40" ht="27.75" customHeight="1">
      <c r="A16" s="68" t="s">
        <v>162</v>
      </c>
      <c r="B16" s="69" t="s">
        <v>163</v>
      </c>
      <c r="C16" s="69" t="s">
        <v>154</v>
      </c>
      <c r="D16" s="70" t="s">
        <v>164</v>
      </c>
      <c r="E16" s="36">
        <v>62.586073</v>
      </c>
      <c r="F16" s="71"/>
      <c r="G16" s="72"/>
      <c r="H16" s="36"/>
      <c r="I16" s="71"/>
      <c r="J16" s="72"/>
      <c r="K16" s="75"/>
      <c r="L16" s="36"/>
      <c r="M16" s="72"/>
      <c r="N16" s="75"/>
      <c r="O16" s="36"/>
      <c r="P16" s="72"/>
      <c r="Q16" s="36"/>
      <c r="R16" s="36"/>
      <c r="S16" s="36"/>
      <c r="T16" s="36"/>
      <c r="U16" s="72"/>
      <c r="V16" s="75"/>
      <c r="W16" s="75"/>
      <c r="X16" s="75"/>
      <c r="Y16" s="75"/>
      <c r="Z16" s="75"/>
      <c r="AA16" s="75"/>
      <c r="AB16" s="75"/>
      <c r="AC16" s="75"/>
      <c r="AD16" s="75"/>
      <c r="AE16" s="75">
        <v>62.586073</v>
      </c>
      <c r="AF16" s="75"/>
      <c r="AG16" s="75"/>
      <c r="AH16" s="75"/>
      <c r="AI16" s="75"/>
      <c r="AJ16" s="75"/>
      <c r="AK16" s="75"/>
      <c r="AL16" s="75"/>
      <c r="AM16" s="75"/>
      <c r="AN16" s="36"/>
    </row>
    <row r="17" spans="1:40" ht="27.75" customHeight="1">
      <c r="A17" s="68" t="s">
        <v>162</v>
      </c>
      <c r="B17" s="69" t="s">
        <v>163</v>
      </c>
      <c r="C17" s="69" t="s">
        <v>165</v>
      </c>
      <c r="D17" s="70" t="s">
        <v>166</v>
      </c>
      <c r="E17" s="36">
        <v>58.413668</v>
      </c>
      <c r="F17" s="71"/>
      <c r="G17" s="72"/>
      <c r="H17" s="36"/>
      <c r="I17" s="71"/>
      <c r="J17" s="72"/>
      <c r="K17" s="75"/>
      <c r="L17" s="36"/>
      <c r="M17" s="72"/>
      <c r="N17" s="75"/>
      <c r="O17" s="36"/>
      <c r="P17" s="72"/>
      <c r="Q17" s="36"/>
      <c r="R17" s="36"/>
      <c r="S17" s="36"/>
      <c r="T17" s="36"/>
      <c r="U17" s="72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>
        <v>58.413668</v>
      </c>
      <c r="AG17" s="75"/>
      <c r="AH17" s="75"/>
      <c r="AI17" s="75"/>
      <c r="AJ17" s="75"/>
      <c r="AK17" s="75"/>
      <c r="AL17" s="75"/>
      <c r="AM17" s="75"/>
      <c r="AN17" s="36"/>
    </row>
    <row r="18" spans="1:40" ht="27.75" customHeight="1">
      <c r="A18" s="63" t="s">
        <v>167</v>
      </c>
      <c r="B18" s="64" t="s">
        <v>147</v>
      </c>
      <c r="C18" s="64" t="s">
        <v>147</v>
      </c>
      <c r="D18" s="65" t="s">
        <v>168</v>
      </c>
      <c r="E18" s="31">
        <v>100.137717</v>
      </c>
      <c r="F18" s="66"/>
      <c r="G18" s="67"/>
      <c r="H18" s="31"/>
      <c r="I18" s="66"/>
      <c r="J18" s="67"/>
      <c r="K18" s="74"/>
      <c r="L18" s="31"/>
      <c r="M18" s="67"/>
      <c r="N18" s="74"/>
      <c r="O18" s="31"/>
      <c r="P18" s="67"/>
      <c r="Q18" s="31"/>
      <c r="R18" s="31"/>
      <c r="S18" s="31"/>
      <c r="T18" s="31"/>
      <c r="U18" s="67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>
        <v>100.137717</v>
      </c>
      <c r="AM18" s="74"/>
      <c r="AN18" s="31"/>
    </row>
    <row r="19" spans="1:40" ht="27.75" customHeight="1">
      <c r="A19" s="63" t="s">
        <v>147</v>
      </c>
      <c r="B19" s="64" t="s">
        <v>169</v>
      </c>
      <c r="C19" s="64" t="s">
        <v>147</v>
      </c>
      <c r="D19" s="65" t="s">
        <v>170</v>
      </c>
      <c r="E19" s="31">
        <v>100.137717</v>
      </c>
      <c r="F19" s="66"/>
      <c r="G19" s="67"/>
      <c r="H19" s="31"/>
      <c r="I19" s="66"/>
      <c r="J19" s="67"/>
      <c r="K19" s="74"/>
      <c r="L19" s="31"/>
      <c r="M19" s="67"/>
      <c r="N19" s="74"/>
      <c r="O19" s="31"/>
      <c r="P19" s="67"/>
      <c r="Q19" s="31"/>
      <c r="R19" s="31"/>
      <c r="S19" s="31"/>
      <c r="T19" s="31"/>
      <c r="U19" s="67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>
        <v>100.137717</v>
      </c>
      <c r="AM19" s="74"/>
      <c r="AN19" s="31"/>
    </row>
    <row r="20" spans="1:40" ht="27.75" customHeight="1">
      <c r="A20" s="68" t="s">
        <v>171</v>
      </c>
      <c r="B20" s="69" t="s">
        <v>172</v>
      </c>
      <c r="C20" s="69" t="s">
        <v>154</v>
      </c>
      <c r="D20" s="70" t="s">
        <v>173</v>
      </c>
      <c r="E20" s="36">
        <v>100.137717</v>
      </c>
      <c r="F20" s="71"/>
      <c r="G20" s="72"/>
      <c r="H20" s="36"/>
      <c r="I20" s="71"/>
      <c r="J20" s="72"/>
      <c r="K20" s="75"/>
      <c r="L20" s="36"/>
      <c r="M20" s="72"/>
      <c r="N20" s="75"/>
      <c r="O20" s="36"/>
      <c r="P20" s="72"/>
      <c r="Q20" s="36"/>
      <c r="R20" s="36"/>
      <c r="S20" s="36"/>
      <c r="T20" s="36"/>
      <c r="U20" s="72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>
        <v>100.137717</v>
      </c>
      <c r="AM20" s="75"/>
      <c r="AN20" s="36"/>
    </row>
    <row r="21" spans="1:40" ht="27.75" customHeight="1">
      <c r="A21" s="63" t="s">
        <v>174</v>
      </c>
      <c r="B21" s="64" t="s">
        <v>147</v>
      </c>
      <c r="C21" s="64" t="s">
        <v>147</v>
      </c>
      <c r="D21" s="65" t="s">
        <v>175</v>
      </c>
      <c r="E21" s="31">
        <v>872.182974</v>
      </c>
      <c r="F21" s="66">
        <v>834.480972</v>
      </c>
      <c r="G21" s="67">
        <v>834.480972</v>
      </c>
      <c r="H21" s="31"/>
      <c r="I21" s="66">
        <v>358.651584</v>
      </c>
      <c r="J21" s="67">
        <v>358.651584</v>
      </c>
      <c r="K21" s="74"/>
      <c r="L21" s="31">
        <v>34.16796</v>
      </c>
      <c r="M21" s="67">
        <v>34.16796</v>
      </c>
      <c r="N21" s="74"/>
      <c r="O21" s="31">
        <v>34.163676</v>
      </c>
      <c r="P21" s="67">
        <v>34.163676</v>
      </c>
      <c r="Q21" s="31"/>
      <c r="R21" s="31">
        <v>269.59212</v>
      </c>
      <c r="S21" s="31">
        <v>269.59212</v>
      </c>
      <c r="T21" s="31"/>
      <c r="U21" s="67">
        <v>108.018</v>
      </c>
      <c r="V21" s="74">
        <v>108.018</v>
      </c>
      <c r="W21" s="74"/>
      <c r="X21" s="74">
        <v>29.887632</v>
      </c>
      <c r="Y21" s="74">
        <v>29.887632</v>
      </c>
      <c r="Z21" s="74"/>
      <c r="AA21" s="74"/>
      <c r="AB21" s="74"/>
      <c r="AC21" s="74"/>
      <c r="AD21" s="74">
        <v>6.4795</v>
      </c>
      <c r="AE21" s="74"/>
      <c r="AF21" s="74"/>
      <c r="AG21" s="74">
        <v>6.188073</v>
      </c>
      <c r="AH21" s="74">
        <v>4.519111</v>
      </c>
      <c r="AI21" s="74"/>
      <c r="AJ21" s="74">
        <v>1.668962</v>
      </c>
      <c r="AK21" s="74"/>
      <c r="AL21" s="74"/>
      <c r="AM21" s="74"/>
      <c r="AN21" s="31">
        <v>25.034429</v>
      </c>
    </row>
    <row r="22" spans="1:40" ht="27.75" customHeight="1">
      <c r="A22" s="63" t="s">
        <v>147</v>
      </c>
      <c r="B22" s="64" t="s">
        <v>176</v>
      </c>
      <c r="C22" s="64" t="s">
        <v>147</v>
      </c>
      <c r="D22" s="65" t="s">
        <v>177</v>
      </c>
      <c r="E22" s="31">
        <v>872.182974</v>
      </c>
      <c r="F22" s="66">
        <v>834.480972</v>
      </c>
      <c r="G22" s="67">
        <v>834.480972</v>
      </c>
      <c r="H22" s="31"/>
      <c r="I22" s="66">
        <v>358.651584</v>
      </c>
      <c r="J22" s="67">
        <v>358.651584</v>
      </c>
      <c r="K22" s="74"/>
      <c r="L22" s="31">
        <v>34.16796</v>
      </c>
      <c r="M22" s="67">
        <v>34.16796</v>
      </c>
      <c r="N22" s="74"/>
      <c r="O22" s="31">
        <v>34.163676</v>
      </c>
      <c r="P22" s="67">
        <v>34.163676</v>
      </c>
      <c r="Q22" s="31"/>
      <c r="R22" s="31">
        <v>269.59212</v>
      </c>
      <c r="S22" s="31">
        <v>269.59212</v>
      </c>
      <c r="T22" s="31"/>
      <c r="U22" s="67">
        <v>108.018</v>
      </c>
      <c r="V22" s="74">
        <v>108.018</v>
      </c>
      <c r="W22" s="74"/>
      <c r="X22" s="74">
        <v>29.887632</v>
      </c>
      <c r="Y22" s="74">
        <v>29.887632</v>
      </c>
      <c r="Z22" s="74"/>
      <c r="AA22" s="74"/>
      <c r="AB22" s="74"/>
      <c r="AC22" s="74"/>
      <c r="AD22" s="74">
        <v>6.4795</v>
      </c>
      <c r="AE22" s="74"/>
      <c r="AF22" s="74"/>
      <c r="AG22" s="74">
        <v>6.188073</v>
      </c>
      <c r="AH22" s="74">
        <v>4.519111</v>
      </c>
      <c r="AI22" s="74"/>
      <c r="AJ22" s="74">
        <v>1.668962</v>
      </c>
      <c r="AK22" s="74"/>
      <c r="AL22" s="74"/>
      <c r="AM22" s="74"/>
      <c r="AN22" s="31">
        <v>25.034429</v>
      </c>
    </row>
    <row r="23" spans="1:40" ht="27.75" customHeight="1">
      <c r="A23" s="68" t="s">
        <v>178</v>
      </c>
      <c r="B23" s="69" t="s">
        <v>179</v>
      </c>
      <c r="C23" s="69" t="s">
        <v>154</v>
      </c>
      <c r="D23" s="70" t="s">
        <v>180</v>
      </c>
      <c r="E23" s="36">
        <v>872.182974</v>
      </c>
      <c r="F23" s="71">
        <v>834.480972</v>
      </c>
      <c r="G23" s="72">
        <v>834.480972</v>
      </c>
      <c r="H23" s="36"/>
      <c r="I23" s="71">
        <v>358.651584</v>
      </c>
      <c r="J23" s="72">
        <v>358.651584</v>
      </c>
      <c r="K23" s="75"/>
      <c r="L23" s="36">
        <v>34.16796</v>
      </c>
      <c r="M23" s="72">
        <v>34.16796</v>
      </c>
      <c r="N23" s="75"/>
      <c r="O23" s="36">
        <v>34.163676</v>
      </c>
      <c r="P23" s="72">
        <v>34.163676</v>
      </c>
      <c r="Q23" s="36"/>
      <c r="R23" s="36">
        <v>269.59212</v>
      </c>
      <c r="S23" s="36">
        <v>269.59212</v>
      </c>
      <c r="T23" s="36"/>
      <c r="U23" s="72">
        <v>108.018</v>
      </c>
      <c r="V23" s="75">
        <v>108.018</v>
      </c>
      <c r="W23" s="75"/>
      <c r="X23" s="75">
        <v>29.887632</v>
      </c>
      <c r="Y23" s="75">
        <v>29.887632</v>
      </c>
      <c r="Z23" s="75"/>
      <c r="AA23" s="75"/>
      <c r="AB23" s="75"/>
      <c r="AC23" s="75"/>
      <c r="AD23" s="75">
        <v>6.4795</v>
      </c>
      <c r="AE23" s="75"/>
      <c r="AF23" s="75"/>
      <c r="AG23" s="75">
        <v>6.188073</v>
      </c>
      <c r="AH23" s="75">
        <v>4.519111</v>
      </c>
      <c r="AI23" s="75"/>
      <c r="AJ23" s="75">
        <v>1.668962</v>
      </c>
      <c r="AK23" s="75"/>
      <c r="AL23" s="75"/>
      <c r="AM23" s="75"/>
      <c r="AN23" s="36">
        <v>25.034429</v>
      </c>
    </row>
    <row r="24" spans="1:40" ht="36" customHeight="1">
      <c r="A24" s="63" t="s">
        <v>147</v>
      </c>
      <c r="B24" s="64" t="s">
        <v>147</v>
      </c>
      <c r="C24" s="64" t="s">
        <v>147</v>
      </c>
      <c r="D24" s="65" t="s">
        <v>133</v>
      </c>
      <c r="E24" s="31">
        <v>427.908826</v>
      </c>
      <c r="F24" s="66">
        <v>286.618266</v>
      </c>
      <c r="G24" s="67">
        <v>286.618266</v>
      </c>
      <c r="H24" s="31"/>
      <c r="I24" s="66">
        <v>130.48452</v>
      </c>
      <c r="J24" s="67">
        <v>130.48452</v>
      </c>
      <c r="K24" s="74"/>
      <c r="L24" s="31">
        <v>11.79936</v>
      </c>
      <c r="M24" s="67">
        <v>11.79936</v>
      </c>
      <c r="N24" s="74"/>
      <c r="O24" s="31">
        <v>9.365436</v>
      </c>
      <c r="P24" s="67">
        <v>9.365436</v>
      </c>
      <c r="Q24" s="31"/>
      <c r="R24" s="31"/>
      <c r="S24" s="31"/>
      <c r="T24" s="31"/>
      <c r="U24" s="67">
        <v>35.16552</v>
      </c>
      <c r="V24" s="74">
        <v>35.16552</v>
      </c>
      <c r="W24" s="74"/>
      <c r="X24" s="74">
        <v>10.87371</v>
      </c>
      <c r="Y24" s="74">
        <v>10.87371</v>
      </c>
      <c r="Z24" s="74"/>
      <c r="AA24" s="74">
        <v>88.92972</v>
      </c>
      <c r="AB24" s="74">
        <v>88.92972</v>
      </c>
      <c r="AC24" s="74"/>
      <c r="AD24" s="74">
        <v>2.2807</v>
      </c>
      <c r="AE24" s="74">
        <v>21.49637</v>
      </c>
      <c r="AF24" s="74">
        <v>20.063279</v>
      </c>
      <c r="AG24" s="74">
        <v>8.598548</v>
      </c>
      <c r="AH24" s="74">
        <v>2.292946</v>
      </c>
      <c r="AI24" s="74">
        <v>5.732365</v>
      </c>
      <c r="AJ24" s="74">
        <v>0.573237</v>
      </c>
      <c r="AK24" s="74">
        <v>45.858923</v>
      </c>
      <c r="AL24" s="74">
        <v>34.394192</v>
      </c>
      <c r="AM24" s="74"/>
      <c r="AN24" s="31">
        <v>8.598548</v>
      </c>
    </row>
    <row r="25" spans="1:40" ht="27.75" customHeight="1">
      <c r="A25" s="63" t="s">
        <v>148</v>
      </c>
      <c r="B25" s="64" t="s">
        <v>147</v>
      </c>
      <c r="C25" s="64" t="s">
        <v>147</v>
      </c>
      <c r="D25" s="65" t="s">
        <v>149</v>
      </c>
      <c r="E25" s="31">
        <v>45.858923</v>
      </c>
      <c r="F25" s="66"/>
      <c r="G25" s="67"/>
      <c r="H25" s="31"/>
      <c r="I25" s="66"/>
      <c r="J25" s="67"/>
      <c r="K25" s="74"/>
      <c r="L25" s="31"/>
      <c r="M25" s="67"/>
      <c r="N25" s="74"/>
      <c r="O25" s="31"/>
      <c r="P25" s="67"/>
      <c r="Q25" s="31"/>
      <c r="R25" s="31"/>
      <c r="S25" s="31"/>
      <c r="T25" s="31"/>
      <c r="U25" s="67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>
        <v>45.858923</v>
      </c>
      <c r="AL25" s="74"/>
      <c r="AM25" s="74"/>
      <c r="AN25" s="31"/>
    </row>
    <row r="26" spans="1:40" ht="27.75" customHeight="1">
      <c r="A26" s="63" t="s">
        <v>147</v>
      </c>
      <c r="B26" s="64" t="s">
        <v>150</v>
      </c>
      <c r="C26" s="64" t="s">
        <v>147</v>
      </c>
      <c r="D26" s="65" t="s">
        <v>151</v>
      </c>
      <c r="E26" s="31">
        <v>45.858923</v>
      </c>
      <c r="F26" s="66"/>
      <c r="G26" s="67"/>
      <c r="H26" s="31"/>
      <c r="I26" s="66"/>
      <c r="J26" s="67"/>
      <c r="K26" s="74"/>
      <c r="L26" s="31"/>
      <c r="M26" s="67"/>
      <c r="N26" s="74"/>
      <c r="O26" s="31"/>
      <c r="P26" s="67"/>
      <c r="Q26" s="31"/>
      <c r="R26" s="31"/>
      <c r="S26" s="31"/>
      <c r="T26" s="31"/>
      <c r="U26" s="67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>
        <v>45.858923</v>
      </c>
      <c r="AL26" s="74"/>
      <c r="AM26" s="74"/>
      <c r="AN26" s="31"/>
    </row>
    <row r="27" spans="1:40" ht="36" customHeight="1">
      <c r="A27" s="68" t="s">
        <v>152</v>
      </c>
      <c r="B27" s="69" t="s">
        <v>153</v>
      </c>
      <c r="C27" s="69" t="s">
        <v>156</v>
      </c>
      <c r="D27" s="70" t="s">
        <v>157</v>
      </c>
      <c r="E27" s="36">
        <v>45.858923</v>
      </c>
      <c r="F27" s="71"/>
      <c r="G27" s="72"/>
      <c r="H27" s="36"/>
      <c r="I27" s="71"/>
      <c r="J27" s="72"/>
      <c r="K27" s="75"/>
      <c r="L27" s="36"/>
      <c r="M27" s="72"/>
      <c r="N27" s="75"/>
      <c r="O27" s="36"/>
      <c r="P27" s="72"/>
      <c r="Q27" s="36"/>
      <c r="R27" s="36"/>
      <c r="S27" s="36"/>
      <c r="T27" s="36"/>
      <c r="U27" s="72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>
        <v>45.858923</v>
      </c>
      <c r="AL27" s="75"/>
      <c r="AM27" s="75"/>
      <c r="AN27" s="36"/>
    </row>
    <row r="28" spans="1:40" ht="27.75" customHeight="1">
      <c r="A28" s="63" t="s">
        <v>158</v>
      </c>
      <c r="B28" s="64" t="s">
        <v>147</v>
      </c>
      <c r="C28" s="64" t="s">
        <v>147</v>
      </c>
      <c r="D28" s="65" t="s">
        <v>159</v>
      </c>
      <c r="E28" s="31">
        <v>43.852595</v>
      </c>
      <c r="F28" s="66"/>
      <c r="G28" s="67"/>
      <c r="H28" s="31"/>
      <c r="I28" s="66"/>
      <c r="J28" s="67"/>
      <c r="K28" s="74"/>
      <c r="L28" s="31"/>
      <c r="M28" s="67"/>
      <c r="N28" s="74"/>
      <c r="O28" s="31"/>
      <c r="P28" s="67"/>
      <c r="Q28" s="31"/>
      <c r="R28" s="31"/>
      <c r="S28" s="31"/>
      <c r="T28" s="31"/>
      <c r="U28" s="67"/>
      <c r="V28" s="74"/>
      <c r="W28" s="74"/>
      <c r="X28" s="74"/>
      <c r="Y28" s="74"/>
      <c r="Z28" s="74"/>
      <c r="AA28" s="74"/>
      <c r="AB28" s="74"/>
      <c r="AC28" s="74"/>
      <c r="AD28" s="74"/>
      <c r="AE28" s="74">
        <v>21.49637</v>
      </c>
      <c r="AF28" s="74">
        <v>20.063279</v>
      </c>
      <c r="AG28" s="74">
        <v>2.292946</v>
      </c>
      <c r="AH28" s="74">
        <v>2.292946</v>
      </c>
      <c r="AI28" s="74"/>
      <c r="AJ28" s="74"/>
      <c r="AK28" s="74"/>
      <c r="AL28" s="74"/>
      <c r="AM28" s="74"/>
      <c r="AN28" s="31"/>
    </row>
    <row r="29" spans="1:40" ht="27.75" customHeight="1">
      <c r="A29" s="63" t="s">
        <v>147</v>
      </c>
      <c r="B29" s="64" t="s">
        <v>160</v>
      </c>
      <c r="C29" s="64" t="s">
        <v>147</v>
      </c>
      <c r="D29" s="65" t="s">
        <v>161</v>
      </c>
      <c r="E29" s="31">
        <v>43.852595</v>
      </c>
      <c r="F29" s="66"/>
      <c r="G29" s="67"/>
      <c r="H29" s="31"/>
      <c r="I29" s="66"/>
      <c r="J29" s="67"/>
      <c r="K29" s="74"/>
      <c r="L29" s="31"/>
      <c r="M29" s="67"/>
      <c r="N29" s="74"/>
      <c r="O29" s="31"/>
      <c r="P29" s="67"/>
      <c r="Q29" s="31"/>
      <c r="R29" s="31"/>
      <c r="S29" s="31"/>
      <c r="T29" s="31"/>
      <c r="U29" s="67"/>
      <c r="V29" s="74"/>
      <c r="W29" s="74"/>
      <c r="X29" s="74"/>
      <c r="Y29" s="74"/>
      <c r="Z29" s="74"/>
      <c r="AA29" s="74"/>
      <c r="AB29" s="74"/>
      <c r="AC29" s="74"/>
      <c r="AD29" s="74"/>
      <c r="AE29" s="74">
        <v>21.49637</v>
      </c>
      <c r="AF29" s="74">
        <v>20.063279</v>
      </c>
      <c r="AG29" s="74">
        <v>2.292946</v>
      </c>
      <c r="AH29" s="74">
        <v>2.292946</v>
      </c>
      <c r="AI29" s="74"/>
      <c r="AJ29" s="74"/>
      <c r="AK29" s="74"/>
      <c r="AL29" s="74"/>
      <c r="AM29" s="74"/>
      <c r="AN29" s="31"/>
    </row>
    <row r="30" spans="1:40" ht="27.75" customHeight="1">
      <c r="A30" s="68" t="s">
        <v>162</v>
      </c>
      <c r="B30" s="69" t="s">
        <v>163</v>
      </c>
      <c r="C30" s="69" t="s">
        <v>165</v>
      </c>
      <c r="D30" s="70" t="s">
        <v>166</v>
      </c>
      <c r="E30" s="36">
        <v>20.063279</v>
      </c>
      <c r="F30" s="71"/>
      <c r="G30" s="72"/>
      <c r="H30" s="36"/>
      <c r="I30" s="71"/>
      <c r="J30" s="72"/>
      <c r="K30" s="75"/>
      <c r="L30" s="36"/>
      <c r="M30" s="72"/>
      <c r="N30" s="75"/>
      <c r="O30" s="36"/>
      <c r="P30" s="72"/>
      <c r="Q30" s="36"/>
      <c r="R30" s="36"/>
      <c r="S30" s="36"/>
      <c r="T30" s="36"/>
      <c r="U30" s="72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>
        <v>20.063279</v>
      </c>
      <c r="AG30" s="75"/>
      <c r="AH30" s="75"/>
      <c r="AI30" s="75"/>
      <c r="AJ30" s="75"/>
      <c r="AK30" s="75"/>
      <c r="AL30" s="75"/>
      <c r="AM30" s="75"/>
      <c r="AN30" s="36"/>
    </row>
    <row r="31" spans="1:40" ht="27.75" customHeight="1">
      <c r="A31" s="68" t="s">
        <v>162</v>
      </c>
      <c r="B31" s="69" t="s">
        <v>163</v>
      </c>
      <c r="C31" s="69" t="s">
        <v>183</v>
      </c>
      <c r="D31" s="70" t="s">
        <v>185</v>
      </c>
      <c r="E31" s="36">
        <v>23.789316</v>
      </c>
      <c r="F31" s="71"/>
      <c r="G31" s="72"/>
      <c r="H31" s="36"/>
      <c r="I31" s="71"/>
      <c r="J31" s="72"/>
      <c r="K31" s="75"/>
      <c r="L31" s="36"/>
      <c r="M31" s="72"/>
      <c r="N31" s="75"/>
      <c r="O31" s="36"/>
      <c r="P31" s="72"/>
      <c r="Q31" s="36"/>
      <c r="R31" s="36"/>
      <c r="S31" s="36"/>
      <c r="T31" s="36"/>
      <c r="U31" s="72"/>
      <c r="V31" s="75"/>
      <c r="W31" s="75"/>
      <c r="X31" s="75"/>
      <c r="Y31" s="75"/>
      <c r="Z31" s="75"/>
      <c r="AA31" s="75"/>
      <c r="AB31" s="75"/>
      <c r="AC31" s="75"/>
      <c r="AD31" s="75"/>
      <c r="AE31" s="75">
        <v>21.49637</v>
      </c>
      <c r="AF31" s="75"/>
      <c r="AG31" s="75">
        <v>2.292946</v>
      </c>
      <c r="AH31" s="75">
        <v>2.292946</v>
      </c>
      <c r="AI31" s="75"/>
      <c r="AJ31" s="75"/>
      <c r="AK31" s="75"/>
      <c r="AL31" s="75"/>
      <c r="AM31" s="75"/>
      <c r="AN31" s="36"/>
    </row>
    <row r="32" spans="1:40" ht="27.75" customHeight="1">
      <c r="A32" s="63" t="s">
        <v>167</v>
      </c>
      <c r="B32" s="64" t="s">
        <v>147</v>
      </c>
      <c r="C32" s="64" t="s">
        <v>147</v>
      </c>
      <c r="D32" s="65" t="s">
        <v>168</v>
      </c>
      <c r="E32" s="31">
        <v>34.394192</v>
      </c>
      <c r="F32" s="66"/>
      <c r="G32" s="67"/>
      <c r="H32" s="31"/>
      <c r="I32" s="66"/>
      <c r="J32" s="67"/>
      <c r="K32" s="74"/>
      <c r="L32" s="31"/>
      <c r="M32" s="67"/>
      <c r="N32" s="74"/>
      <c r="O32" s="31"/>
      <c r="P32" s="67"/>
      <c r="Q32" s="31"/>
      <c r="R32" s="31"/>
      <c r="S32" s="31"/>
      <c r="T32" s="31"/>
      <c r="U32" s="67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>
        <v>34.394192</v>
      </c>
      <c r="AM32" s="74"/>
      <c r="AN32" s="31"/>
    </row>
    <row r="33" spans="1:40" ht="27.75" customHeight="1">
      <c r="A33" s="63" t="s">
        <v>147</v>
      </c>
      <c r="B33" s="64" t="s">
        <v>169</v>
      </c>
      <c r="C33" s="64" t="s">
        <v>147</v>
      </c>
      <c r="D33" s="65" t="s">
        <v>170</v>
      </c>
      <c r="E33" s="31">
        <v>34.394192</v>
      </c>
      <c r="F33" s="66"/>
      <c r="G33" s="67"/>
      <c r="H33" s="31"/>
      <c r="I33" s="66"/>
      <c r="J33" s="67"/>
      <c r="K33" s="74"/>
      <c r="L33" s="31"/>
      <c r="M33" s="67"/>
      <c r="N33" s="74"/>
      <c r="O33" s="31"/>
      <c r="P33" s="67"/>
      <c r="Q33" s="31"/>
      <c r="R33" s="31"/>
      <c r="S33" s="31"/>
      <c r="T33" s="31"/>
      <c r="U33" s="67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>
        <v>34.394192</v>
      </c>
      <c r="AM33" s="74"/>
      <c r="AN33" s="31"/>
    </row>
    <row r="34" spans="1:40" ht="27.75" customHeight="1">
      <c r="A34" s="68" t="s">
        <v>171</v>
      </c>
      <c r="B34" s="69" t="s">
        <v>172</v>
      </c>
      <c r="C34" s="69" t="s">
        <v>154</v>
      </c>
      <c r="D34" s="70" t="s">
        <v>173</v>
      </c>
      <c r="E34" s="36">
        <v>34.394192</v>
      </c>
      <c r="F34" s="71"/>
      <c r="G34" s="72"/>
      <c r="H34" s="36"/>
      <c r="I34" s="71"/>
      <c r="J34" s="72"/>
      <c r="K34" s="75"/>
      <c r="L34" s="36"/>
      <c r="M34" s="72"/>
      <c r="N34" s="75"/>
      <c r="O34" s="36"/>
      <c r="P34" s="72"/>
      <c r="Q34" s="36"/>
      <c r="R34" s="36"/>
      <c r="S34" s="36"/>
      <c r="T34" s="36"/>
      <c r="U34" s="72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>
        <v>34.394192</v>
      </c>
      <c r="AM34" s="75"/>
      <c r="AN34" s="36"/>
    </row>
    <row r="35" spans="1:40" ht="27.75" customHeight="1">
      <c r="A35" s="63" t="s">
        <v>174</v>
      </c>
      <c r="B35" s="64" t="s">
        <v>147</v>
      </c>
      <c r="C35" s="64" t="s">
        <v>147</v>
      </c>
      <c r="D35" s="65" t="s">
        <v>175</v>
      </c>
      <c r="E35" s="31">
        <v>303.803116</v>
      </c>
      <c r="F35" s="66">
        <v>286.618266</v>
      </c>
      <c r="G35" s="67">
        <v>286.618266</v>
      </c>
      <c r="H35" s="31"/>
      <c r="I35" s="66">
        <v>130.48452</v>
      </c>
      <c r="J35" s="67">
        <v>130.48452</v>
      </c>
      <c r="K35" s="74"/>
      <c r="L35" s="31">
        <v>11.79936</v>
      </c>
      <c r="M35" s="67">
        <v>11.79936</v>
      </c>
      <c r="N35" s="74"/>
      <c r="O35" s="31">
        <v>9.365436</v>
      </c>
      <c r="P35" s="67">
        <v>9.365436</v>
      </c>
      <c r="Q35" s="31"/>
      <c r="R35" s="31"/>
      <c r="S35" s="31"/>
      <c r="T35" s="31"/>
      <c r="U35" s="67">
        <v>35.16552</v>
      </c>
      <c r="V35" s="74">
        <v>35.16552</v>
      </c>
      <c r="W35" s="74"/>
      <c r="X35" s="74">
        <v>10.87371</v>
      </c>
      <c r="Y35" s="74">
        <v>10.87371</v>
      </c>
      <c r="Z35" s="74"/>
      <c r="AA35" s="74">
        <v>88.92972</v>
      </c>
      <c r="AB35" s="74">
        <v>88.92972</v>
      </c>
      <c r="AC35" s="74"/>
      <c r="AD35" s="74">
        <v>2.2807</v>
      </c>
      <c r="AE35" s="74"/>
      <c r="AF35" s="74"/>
      <c r="AG35" s="74">
        <v>6.305602</v>
      </c>
      <c r="AH35" s="74"/>
      <c r="AI35" s="74">
        <v>5.732365</v>
      </c>
      <c r="AJ35" s="74">
        <v>0.573237</v>
      </c>
      <c r="AK35" s="74"/>
      <c r="AL35" s="74"/>
      <c r="AM35" s="74"/>
      <c r="AN35" s="31">
        <v>8.598548</v>
      </c>
    </row>
    <row r="36" spans="1:40" ht="27.75" customHeight="1">
      <c r="A36" s="63" t="s">
        <v>147</v>
      </c>
      <c r="B36" s="64" t="s">
        <v>176</v>
      </c>
      <c r="C36" s="64" t="s">
        <v>147</v>
      </c>
      <c r="D36" s="65" t="s">
        <v>177</v>
      </c>
      <c r="E36" s="31">
        <v>303.803116</v>
      </c>
      <c r="F36" s="66">
        <v>286.618266</v>
      </c>
      <c r="G36" s="67">
        <v>286.618266</v>
      </c>
      <c r="H36" s="31"/>
      <c r="I36" s="66">
        <v>130.48452</v>
      </c>
      <c r="J36" s="67">
        <v>130.48452</v>
      </c>
      <c r="K36" s="74"/>
      <c r="L36" s="31">
        <v>11.79936</v>
      </c>
      <c r="M36" s="67">
        <v>11.79936</v>
      </c>
      <c r="N36" s="74"/>
      <c r="O36" s="31">
        <v>9.365436</v>
      </c>
      <c r="P36" s="67">
        <v>9.365436</v>
      </c>
      <c r="Q36" s="31"/>
      <c r="R36" s="31"/>
      <c r="S36" s="31"/>
      <c r="T36" s="31"/>
      <c r="U36" s="67">
        <v>35.16552</v>
      </c>
      <c r="V36" s="74">
        <v>35.16552</v>
      </c>
      <c r="W36" s="74"/>
      <c r="X36" s="74">
        <v>10.87371</v>
      </c>
      <c r="Y36" s="74">
        <v>10.87371</v>
      </c>
      <c r="Z36" s="74"/>
      <c r="AA36" s="74">
        <v>88.92972</v>
      </c>
      <c r="AB36" s="74">
        <v>88.92972</v>
      </c>
      <c r="AC36" s="74"/>
      <c r="AD36" s="74">
        <v>2.2807</v>
      </c>
      <c r="AE36" s="74"/>
      <c r="AF36" s="74"/>
      <c r="AG36" s="74">
        <v>6.305602</v>
      </c>
      <c r="AH36" s="74"/>
      <c r="AI36" s="74">
        <v>5.732365</v>
      </c>
      <c r="AJ36" s="74">
        <v>0.573237</v>
      </c>
      <c r="AK36" s="74"/>
      <c r="AL36" s="74"/>
      <c r="AM36" s="74"/>
      <c r="AN36" s="31">
        <v>8.598548</v>
      </c>
    </row>
    <row r="37" spans="1:40" ht="27.75" customHeight="1">
      <c r="A37" s="68" t="s">
        <v>178</v>
      </c>
      <c r="B37" s="69" t="s">
        <v>179</v>
      </c>
      <c r="C37" s="69" t="s">
        <v>165</v>
      </c>
      <c r="D37" s="70" t="s">
        <v>193</v>
      </c>
      <c r="E37" s="36">
        <v>303.803116</v>
      </c>
      <c r="F37" s="71">
        <v>286.618266</v>
      </c>
      <c r="G37" s="72">
        <v>286.618266</v>
      </c>
      <c r="H37" s="36"/>
      <c r="I37" s="71">
        <v>130.48452</v>
      </c>
      <c r="J37" s="72">
        <v>130.48452</v>
      </c>
      <c r="K37" s="75"/>
      <c r="L37" s="36">
        <v>11.79936</v>
      </c>
      <c r="M37" s="72">
        <v>11.79936</v>
      </c>
      <c r="N37" s="75"/>
      <c r="O37" s="36">
        <v>9.365436</v>
      </c>
      <c r="P37" s="72">
        <v>9.365436</v>
      </c>
      <c r="Q37" s="36"/>
      <c r="R37" s="36"/>
      <c r="S37" s="36"/>
      <c r="T37" s="36"/>
      <c r="U37" s="72">
        <v>35.16552</v>
      </c>
      <c r="V37" s="75">
        <v>35.16552</v>
      </c>
      <c r="W37" s="75"/>
      <c r="X37" s="75">
        <v>10.87371</v>
      </c>
      <c r="Y37" s="75">
        <v>10.87371</v>
      </c>
      <c r="Z37" s="75"/>
      <c r="AA37" s="75">
        <v>88.92972</v>
      </c>
      <c r="AB37" s="75">
        <v>88.92972</v>
      </c>
      <c r="AC37" s="75"/>
      <c r="AD37" s="75">
        <v>2.2807</v>
      </c>
      <c r="AE37" s="75"/>
      <c r="AF37" s="75"/>
      <c r="AG37" s="75">
        <v>6.305602</v>
      </c>
      <c r="AH37" s="75"/>
      <c r="AI37" s="75">
        <v>5.732365</v>
      </c>
      <c r="AJ37" s="75">
        <v>0.573237</v>
      </c>
      <c r="AK37" s="75"/>
      <c r="AL37" s="75"/>
      <c r="AM37" s="75"/>
      <c r="AN37" s="36">
        <v>8.598548</v>
      </c>
    </row>
    <row r="38" spans="1:40" ht="36" customHeight="1">
      <c r="A38" s="63" t="s">
        <v>147</v>
      </c>
      <c r="B38" s="64" t="s">
        <v>147</v>
      </c>
      <c r="C38" s="64" t="s">
        <v>147</v>
      </c>
      <c r="D38" s="65" t="s">
        <v>134</v>
      </c>
      <c r="E38" s="31">
        <v>3646.17131</v>
      </c>
      <c r="F38" s="66">
        <v>2263.7963</v>
      </c>
      <c r="G38" s="67"/>
      <c r="H38" s="31">
        <v>2263.7963</v>
      </c>
      <c r="I38" s="66">
        <v>1135.8996</v>
      </c>
      <c r="J38" s="67"/>
      <c r="K38" s="74">
        <v>1135.8996</v>
      </c>
      <c r="L38" s="31">
        <v>94.572</v>
      </c>
      <c r="M38" s="67"/>
      <c r="N38" s="74">
        <v>94.572</v>
      </c>
      <c r="O38" s="31">
        <v>85.7832</v>
      </c>
      <c r="P38" s="67"/>
      <c r="Q38" s="31">
        <v>85.7832</v>
      </c>
      <c r="R38" s="31">
        <v>1.0692</v>
      </c>
      <c r="S38" s="31"/>
      <c r="T38" s="31">
        <v>1.0692</v>
      </c>
      <c r="U38" s="67">
        <v>286.92</v>
      </c>
      <c r="V38" s="74"/>
      <c r="W38" s="74">
        <v>286.92</v>
      </c>
      <c r="X38" s="74">
        <v>94.6583</v>
      </c>
      <c r="Y38" s="74"/>
      <c r="Z38" s="74">
        <v>94.6583</v>
      </c>
      <c r="AA38" s="74">
        <v>564.894</v>
      </c>
      <c r="AB38" s="74"/>
      <c r="AC38" s="74">
        <v>564.894</v>
      </c>
      <c r="AD38" s="74">
        <v>18.5801</v>
      </c>
      <c r="AE38" s="74">
        <v>181.034723</v>
      </c>
      <c r="AF38" s="74">
        <v>168.965741</v>
      </c>
      <c r="AG38" s="74">
        <v>72.413889</v>
      </c>
      <c r="AH38" s="74">
        <v>19.31037</v>
      </c>
      <c r="AI38" s="74">
        <v>48.275926</v>
      </c>
      <c r="AJ38" s="74">
        <v>4.827593</v>
      </c>
      <c r="AK38" s="74">
        <v>386.207408</v>
      </c>
      <c r="AL38" s="74">
        <v>289.655556</v>
      </c>
      <c r="AM38" s="74">
        <v>193.103704</v>
      </c>
      <c r="AN38" s="31">
        <v>72.413889</v>
      </c>
    </row>
    <row r="39" spans="1:40" ht="27.75" customHeight="1">
      <c r="A39" s="63" t="s">
        <v>194</v>
      </c>
      <c r="B39" s="64" t="s">
        <v>147</v>
      </c>
      <c r="C39" s="64" t="s">
        <v>147</v>
      </c>
      <c r="D39" s="65" t="s">
        <v>195</v>
      </c>
      <c r="E39" s="31">
        <v>2427.204178</v>
      </c>
      <c r="F39" s="66">
        <v>2263.7963</v>
      </c>
      <c r="G39" s="67"/>
      <c r="H39" s="31">
        <v>2263.7963</v>
      </c>
      <c r="I39" s="66">
        <v>1135.8996</v>
      </c>
      <c r="J39" s="67"/>
      <c r="K39" s="74">
        <v>1135.8996</v>
      </c>
      <c r="L39" s="31">
        <v>94.572</v>
      </c>
      <c r="M39" s="67"/>
      <c r="N39" s="74">
        <v>94.572</v>
      </c>
      <c r="O39" s="31">
        <v>85.7832</v>
      </c>
      <c r="P39" s="67"/>
      <c r="Q39" s="31">
        <v>85.7832</v>
      </c>
      <c r="R39" s="31">
        <v>1.0692</v>
      </c>
      <c r="S39" s="31"/>
      <c r="T39" s="31">
        <v>1.0692</v>
      </c>
      <c r="U39" s="67">
        <v>286.92</v>
      </c>
      <c r="V39" s="74"/>
      <c r="W39" s="74">
        <v>286.92</v>
      </c>
      <c r="X39" s="74">
        <v>94.6583</v>
      </c>
      <c r="Y39" s="74"/>
      <c r="Z39" s="74">
        <v>94.6583</v>
      </c>
      <c r="AA39" s="74">
        <v>564.894</v>
      </c>
      <c r="AB39" s="74"/>
      <c r="AC39" s="74">
        <v>564.894</v>
      </c>
      <c r="AD39" s="74">
        <v>18.5801</v>
      </c>
      <c r="AE39" s="74"/>
      <c r="AF39" s="74"/>
      <c r="AG39" s="74">
        <v>72.413889</v>
      </c>
      <c r="AH39" s="74">
        <v>19.31037</v>
      </c>
      <c r="AI39" s="74">
        <v>48.275926</v>
      </c>
      <c r="AJ39" s="74">
        <v>4.827593</v>
      </c>
      <c r="AK39" s="74"/>
      <c r="AL39" s="74"/>
      <c r="AM39" s="74"/>
      <c r="AN39" s="31">
        <v>72.413889</v>
      </c>
    </row>
    <row r="40" spans="1:40" ht="27.75" customHeight="1">
      <c r="A40" s="63" t="s">
        <v>147</v>
      </c>
      <c r="B40" s="64" t="s">
        <v>196</v>
      </c>
      <c r="C40" s="64" t="s">
        <v>147</v>
      </c>
      <c r="D40" s="65" t="s">
        <v>197</v>
      </c>
      <c r="E40" s="31">
        <v>2427.204178</v>
      </c>
      <c r="F40" s="66">
        <v>2263.7963</v>
      </c>
      <c r="G40" s="67"/>
      <c r="H40" s="31">
        <v>2263.7963</v>
      </c>
      <c r="I40" s="66">
        <v>1135.8996</v>
      </c>
      <c r="J40" s="67"/>
      <c r="K40" s="74">
        <v>1135.8996</v>
      </c>
      <c r="L40" s="31">
        <v>94.572</v>
      </c>
      <c r="M40" s="67"/>
      <c r="N40" s="74">
        <v>94.572</v>
      </c>
      <c r="O40" s="31">
        <v>85.7832</v>
      </c>
      <c r="P40" s="67"/>
      <c r="Q40" s="31">
        <v>85.7832</v>
      </c>
      <c r="R40" s="31">
        <v>1.0692</v>
      </c>
      <c r="S40" s="31"/>
      <c r="T40" s="31">
        <v>1.0692</v>
      </c>
      <c r="U40" s="67">
        <v>286.92</v>
      </c>
      <c r="V40" s="74"/>
      <c r="W40" s="74">
        <v>286.92</v>
      </c>
      <c r="X40" s="74">
        <v>94.6583</v>
      </c>
      <c r="Y40" s="74"/>
      <c r="Z40" s="74">
        <v>94.6583</v>
      </c>
      <c r="AA40" s="74">
        <v>564.894</v>
      </c>
      <c r="AB40" s="74"/>
      <c r="AC40" s="74">
        <v>564.894</v>
      </c>
      <c r="AD40" s="74">
        <v>18.5801</v>
      </c>
      <c r="AE40" s="74"/>
      <c r="AF40" s="74"/>
      <c r="AG40" s="74">
        <v>72.413889</v>
      </c>
      <c r="AH40" s="74">
        <v>19.31037</v>
      </c>
      <c r="AI40" s="74">
        <v>48.275926</v>
      </c>
      <c r="AJ40" s="74">
        <v>4.827593</v>
      </c>
      <c r="AK40" s="74"/>
      <c r="AL40" s="74"/>
      <c r="AM40" s="74"/>
      <c r="AN40" s="31">
        <v>72.413889</v>
      </c>
    </row>
    <row r="41" spans="1:40" ht="27.75" customHeight="1">
      <c r="A41" s="68" t="s">
        <v>198</v>
      </c>
      <c r="B41" s="69" t="s">
        <v>199</v>
      </c>
      <c r="C41" s="69" t="s">
        <v>183</v>
      </c>
      <c r="D41" s="70" t="s">
        <v>200</v>
      </c>
      <c r="E41" s="36">
        <v>2427.204178</v>
      </c>
      <c r="F41" s="71">
        <v>2263.7963</v>
      </c>
      <c r="G41" s="72"/>
      <c r="H41" s="36">
        <v>2263.7963</v>
      </c>
      <c r="I41" s="71">
        <v>1135.8996</v>
      </c>
      <c r="J41" s="72"/>
      <c r="K41" s="75">
        <v>1135.8996</v>
      </c>
      <c r="L41" s="36">
        <v>94.572</v>
      </c>
      <c r="M41" s="72"/>
      <c r="N41" s="75">
        <v>94.572</v>
      </c>
      <c r="O41" s="36">
        <v>85.7832</v>
      </c>
      <c r="P41" s="72"/>
      <c r="Q41" s="36">
        <v>85.7832</v>
      </c>
      <c r="R41" s="36">
        <v>1.0692</v>
      </c>
      <c r="S41" s="36"/>
      <c r="T41" s="36">
        <v>1.0692</v>
      </c>
      <c r="U41" s="72">
        <v>286.92</v>
      </c>
      <c r="V41" s="75"/>
      <c r="W41" s="75">
        <v>286.92</v>
      </c>
      <c r="X41" s="75">
        <v>94.6583</v>
      </c>
      <c r="Y41" s="75"/>
      <c r="Z41" s="75">
        <v>94.6583</v>
      </c>
      <c r="AA41" s="75">
        <v>564.894</v>
      </c>
      <c r="AB41" s="75"/>
      <c r="AC41" s="75">
        <v>564.894</v>
      </c>
      <c r="AD41" s="75">
        <v>18.5801</v>
      </c>
      <c r="AE41" s="75"/>
      <c r="AF41" s="75"/>
      <c r="AG41" s="75">
        <v>72.413889</v>
      </c>
      <c r="AH41" s="75">
        <v>19.31037</v>
      </c>
      <c r="AI41" s="75">
        <v>48.275926</v>
      </c>
      <c r="AJ41" s="75">
        <v>4.827593</v>
      </c>
      <c r="AK41" s="75"/>
      <c r="AL41" s="75"/>
      <c r="AM41" s="75"/>
      <c r="AN41" s="36">
        <v>72.413889</v>
      </c>
    </row>
    <row r="42" spans="1:40" ht="27.75" customHeight="1">
      <c r="A42" s="63" t="s">
        <v>148</v>
      </c>
      <c r="B42" s="64" t="s">
        <v>147</v>
      </c>
      <c r="C42" s="64" t="s">
        <v>147</v>
      </c>
      <c r="D42" s="65" t="s">
        <v>149</v>
      </c>
      <c r="E42" s="31">
        <v>579.311112</v>
      </c>
      <c r="F42" s="66"/>
      <c r="G42" s="67"/>
      <c r="H42" s="31"/>
      <c r="I42" s="66"/>
      <c r="J42" s="67"/>
      <c r="K42" s="74"/>
      <c r="L42" s="31"/>
      <c r="M42" s="67"/>
      <c r="N42" s="74"/>
      <c r="O42" s="31"/>
      <c r="P42" s="67"/>
      <c r="Q42" s="31"/>
      <c r="R42" s="31"/>
      <c r="S42" s="31"/>
      <c r="T42" s="31"/>
      <c r="U42" s="67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>
        <v>386.207408</v>
      </c>
      <c r="AL42" s="74"/>
      <c r="AM42" s="74">
        <v>193.103704</v>
      </c>
      <c r="AN42" s="31"/>
    </row>
    <row r="43" spans="1:40" ht="27.75" customHeight="1">
      <c r="A43" s="63" t="s">
        <v>147</v>
      </c>
      <c r="B43" s="64" t="s">
        <v>150</v>
      </c>
      <c r="C43" s="64" t="s">
        <v>147</v>
      </c>
      <c r="D43" s="65" t="s">
        <v>151</v>
      </c>
      <c r="E43" s="31">
        <v>579.311112</v>
      </c>
      <c r="F43" s="66"/>
      <c r="G43" s="67"/>
      <c r="H43" s="31"/>
      <c r="I43" s="66"/>
      <c r="J43" s="67"/>
      <c r="K43" s="74"/>
      <c r="L43" s="31"/>
      <c r="M43" s="67"/>
      <c r="N43" s="74"/>
      <c r="O43" s="31"/>
      <c r="P43" s="67"/>
      <c r="Q43" s="31"/>
      <c r="R43" s="31"/>
      <c r="S43" s="31"/>
      <c r="T43" s="31"/>
      <c r="U43" s="67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>
        <v>386.207408</v>
      </c>
      <c r="AL43" s="74"/>
      <c r="AM43" s="74">
        <v>193.103704</v>
      </c>
      <c r="AN43" s="31"/>
    </row>
    <row r="44" spans="1:40" ht="36" customHeight="1">
      <c r="A44" s="68" t="s">
        <v>152</v>
      </c>
      <c r="B44" s="69" t="s">
        <v>153</v>
      </c>
      <c r="C44" s="69" t="s">
        <v>156</v>
      </c>
      <c r="D44" s="70" t="s">
        <v>157</v>
      </c>
      <c r="E44" s="36">
        <v>386.207408</v>
      </c>
      <c r="F44" s="71"/>
      <c r="G44" s="72"/>
      <c r="H44" s="36"/>
      <c r="I44" s="71"/>
      <c r="J44" s="72"/>
      <c r="K44" s="75"/>
      <c r="L44" s="36"/>
      <c r="M44" s="72"/>
      <c r="N44" s="75"/>
      <c r="O44" s="36"/>
      <c r="P44" s="72"/>
      <c r="Q44" s="36"/>
      <c r="R44" s="36"/>
      <c r="S44" s="36"/>
      <c r="T44" s="36"/>
      <c r="U44" s="72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>
        <v>386.207408</v>
      </c>
      <c r="AL44" s="75"/>
      <c r="AM44" s="75"/>
      <c r="AN44" s="36"/>
    </row>
    <row r="45" spans="1:40" ht="27.75" customHeight="1">
      <c r="A45" s="68" t="s">
        <v>152</v>
      </c>
      <c r="B45" s="69" t="s">
        <v>153</v>
      </c>
      <c r="C45" s="69" t="s">
        <v>201</v>
      </c>
      <c r="D45" s="70" t="s">
        <v>202</v>
      </c>
      <c r="E45" s="36">
        <v>193.103704</v>
      </c>
      <c r="F45" s="71"/>
      <c r="G45" s="72"/>
      <c r="H45" s="36"/>
      <c r="I45" s="71"/>
      <c r="J45" s="72"/>
      <c r="K45" s="75"/>
      <c r="L45" s="36"/>
      <c r="M45" s="72"/>
      <c r="N45" s="75"/>
      <c r="O45" s="36"/>
      <c r="P45" s="72"/>
      <c r="Q45" s="36"/>
      <c r="R45" s="36"/>
      <c r="S45" s="36"/>
      <c r="T45" s="36"/>
      <c r="U45" s="72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>
        <v>193.103704</v>
      </c>
      <c r="AN45" s="36"/>
    </row>
    <row r="46" spans="1:40" ht="27.75" customHeight="1">
      <c r="A46" s="63" t="s">
        <v>158</v>
      </c>
      <c r="B46" s="64" t="s">
        <v>147</v>
      </c>
      <c r="C46" s="64" t="s">
        <v>147</v>
      </c>
      <c r="D46" s="65" t="s">
        <v>159</v>
      </c>
      <c r="E46" s="31">
        <v>350.000464</v>
      </c>
      <c r="F46" s="66"/>
      <c r="G46" s="67"/>
      <c r="H46" s="31"/>
      <c r="I46" s="66"/>
      <c r="J46" s="67"/>
      <c r="K46" s="74"/>
      <c r="L46" s="31"/>
      <c r="M46" s="67"/>
      <c r="N46" s="74"/>
      <c r="O46" s="31"/>
      <c r="P46" s="67"/>
      <c r="Q46" s="31"/>
      <c r="R46" s="31"/>
      <c r="S46" s="31"/>
      <c r="T46" s="31"/>
      <c r="U46" s="67"/>
      <c r="V46" s="74"/>
      <c r="W46" s="74"/>
      <c r="X46" s="74"/>
      <c r="Y46" s="74"/>
      <c r="Z46" s="74"/>
      <c r="AA46" s="74"/>
      <c r="AB46" s="74"/>
      <c r="AC46" s="74"/>
      <c r="AD46" s="74"/>
      <c r="AE46" s="74">
        <v>181.034723</v>
      </c>
      <c r="AF46" s="74">
        <v>168.965741</v>
      </c>
      <c r="AG46" s="74"/>
      <c r="AH46" s="74"/>
      <c r="AI46" s="74"/>
      <c r="AJ46" s="74"/>
      <c r="AK46" s="74"/>
      <c r="AL46" s="74"/>
      <c r="AM46" s="74"/>
      <c r="AN46" s="31"/>
    </row>
    <row r="47" spans="1:40" ht="27.75" customHeight="1">
      <c r="A47" s="63" t="s">
        <v>147</v>
      </c>
      <c r="B47" s="64" t="s">
        <v>160</v>
      </c>
      <c r="C47" s="64" t="s">
        <v>147</v>
      </c>
      <c r="D47" s="65" t="s">
        <v>161</v>
      </c>
      <c r="E47" s="31">
        <v>350.000464</v>
      </c>
      <c r="F47" s="66"/>
      <c r="G47" s="67"/>
      <c r="H47" s="31"/>
      <c r="I47" s="66"/>
      <c r="J47" s="67"/>
      <c r="K47" s="74"/>
      <c r="L47" s="31"/>
      <c r="M47" s="67"/>
      <c r="N47" s="74"/>
      <c r="O47" s="31"/>
      <c r="P47" s="67"/>
      <c r="Q47" s="31"/>
      <c r="R47" s="31"/>
      <c r="S47" s="31"/>
      <c r="T47" s="31"/>
      <c r="U47" s="67"/>
      <c r="V47" s="74"/>
      <c r="W47" s="74"/>
      <c r="X47" s="74"/>
      <c r="Y47" s="74"/>
      <c r="Z47" s="74"/>
      <c r="AA47" s="74"/>
      <c r="AB47" s="74"/>
      <c r="AC47" s="74"/>
      <c r="AD47" s="74"/>
      <c r="AE47" s="74">
        <v>181.034723</v>
      </c>
      <c r="AF47" s="74">
        <v>168.965741</v>
      </c>
      <c r="AG47" s="74"/>
      <c r="AH47" s="74"/>
      <c r="AI47" s="74"/>
      <c r="AJ47" s="74"/>
      <c r="AK47" s="74"/>
      <c r="AL47" s="74"/>
      <c r="AM47" s="74"/>
      <c r="AN47" s="31"/>
    </row>
    <row r="48" spans="1:40" ht="27.75" customHeight="1">
      <c r="A48" s="68" t="s">
        <v>162</v>
      </c>
      <c r="B48" s="69" t="s">
        <v>163</v>
      </c>
      <c r="C48" s="69" t="s">
        <v>183</v>
      </c>
      <c r="D48" s="70" t="s">
        <v>185</v>
      </c>
      <c r="E48" s="36">
        <v>181.034723</v>
      </c>
      <c r="F48" s="71"/>
      <c r="G48" s="72"/>
      <c r="H48" s="36"/>
      <c r="I48" s="71"/>
      <c r="J48" s="72"/>
      <c r="K48" s="75"/>
      <c r="L48" s="36"/>
      <c r="M48" s="72"/>
      <c r="N48" s="75"/>
      <c r="O48" s="36"/>
      <c r="P48" s="72"/>
      <c r="Q48" s="36"/>
      <c r="R48" s="36"/>
      <c r="S48" s="36"/>
      <c r="T48" s="36"/>
      <c r="U48" s="72"/>
      <c r="V48" s="75"/>
      <c r="W48" s="75"/>
      <c r="X48" s="75"/>
      <c r="Y48" s="75"/>
      <c r="Z48" s="75"/>
      <c r="AA48" s="75"/>
      <c r="AB48" s="75"/>
      <c r="AC48" s="75"/>
      <c r="AD48" s="75"/>
      <c r="AE48" s="75">
        <v>181.034723</v>
      </c>
      <c r="AF48" s="75"/>
      <c r="AG48" s="75"/>
      <c r="AH48" s="75"/>
      <c r="AI48" s="75"/>
      <c r="AJ48" s="75"/>
      <c r="AK48" s="75"/>
      <c r="AL48" s="75"/>
      <c r="AM48" s="75"/>
      <c r="AN48" s="36"/>
    </row>
    <row r="49" spans="1:40" ht="27.75" customHeight="1">
      <c r="A49" s="68" t="s">
        <v>162</v>
      </c>
      <c r="B49" s="69" t="s">
        <v>163</v>
      </c>
      <c r="C49" s="69" t="s">
        <v>165</v>
      </c>
      <c r="D49" s="70" t="s">
        <v>166</v>
      </c>
      <c r="E49" s="36">
        <v>168.965741</v>
      </c>
      <c r="F49" s="71"/>
      <c r="G49" s="72"/>
      <c r="H49" s="36"/>
      <c r="I49" s="71"/>
      <c r="J49" s="72"/>
      <c r="K49" s="75"/>
      <c r="L49" s="36"/>
      <c r="M49" s="72"/>
      <c r="N49" s="75"/>
      <c r="O49" s="36"/>
      <c r="P49" s="72"/>
      <c r="Q49" s="36"/>
      <c r="R49" s="36"/>
      <c r="S49" s="36"/>
      <c r="T49" s="36"/>
      <c r="U49" s="72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>
        <v>168.965741</v>
      </c>
      <c r="AG49" s="75"/>
      <c r="AH49" s="75"/>
      <c r="AI49" s="75"/>
      <c r="AJ49" s="75"/>
      <c r="AK49" s="75"/>
      <c r="AL49" s="75"/>
      <c r="AM49" s="75"/>
      <c r="AN49" s="36"/>
    </row>
    <row r="50" spans="1:40" ht="27.75" customHeight="1">
      <c r="A50" s="63" t="s">
        <v>167</v>
      </c>
      <c r="B50" s="64" t="s">
        <v>147</v>
      </c>
      <c r="C50" s="64" t="s">
        <v>147</v>
      </c>
      <c r="D50" s="65" t="s">
        <v>168</v>
      </c>
      <c r="E50" s="31">
        <v>289.655556</v>
      </c>
      <c r="F50" s="66"/>
      <c r="G50" s="67"/>
      <c r="H50" s="31"/>
      <c r="I50" s="66"/>
      <c r="J50" s="67"/>
      <c r="K50" s="74"/>
      <c r="L50" s="31"/>
      <c r="M50" s="67"/>
      <c r="N50" s="74"/>
      <c r="O50" s="31"/>
      <c r="P50" s="67"/>
      <c r="Q50" s="31"/>
      <c r="R50" s="31"/>
      <c r="S50" s="31"/>
      <c r="T50" s="31"/>
      <c r="U50" s="67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>
        <v>289.655556</v>
      </c>
      <c r="AM50" s="74"/>
      <c r="AN50" s="31"/>
    </row>
    <row r="51" spans="1:40" ht="27.75" customHeight="1">
      <c r="A51" s="63" t="s">
        <v>147</v>
      </c>
      <c r="B51" s="64" t="s">
        <v>169</v>
      </c>
      <c r="C51" s="64" t="s">
        <v>147</v>
      </c>
      <c r="D51" s="65" t="s">
        <v>170</v>
      </c>
      <c r="E51" s="31">
        <v>289.655556</v>
      </c>
      <c r="F51" s="66"/>
      <c r="G51" s="67"/>
      <c r="H51" s="31"/>
      <c r="I51" s="66"/>
      <c r="J51" s="67"/>
      <c r="K51" s="74"/>
      <c r="L51" s="31"/>
      <c r="M51" s="67"/>
      <c r="N51" s="74"/>
      <c r="O51" s="31"/>
      <c r="P51" s="67"/>
      <c r="Q51" s="31"/>
      <c r="R51" s="31"/>
      <c r="S51" s="31"/>
      <c r="T51" s="31"/>
      <c r="U51" s="67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>
        <v>289.655556</v>
      </c>
      <c r="AM51" s="74"/>
      <c r="AN51" s="31"/>
    </row>
    <row r="52" spans="1:40" ht="27.75" customHeight="1">
      <c r="A52" s="68" t="s">
        <v>171</v>
      </c>
      <c r="B52" s="69" t="s">
        <v>172</v>
      </c>
      <c r="C52" s="69" t="s">
        <v>154</v>
      </c>
      <c r="D52" s="70" t="s">
        <v>173</v>
      </c>
      <c r="E52" s="36">
        <v>289.655556</v>
      </c>
      <c r="F52" s="71"/>
      <c r="G52" s="72"/>
      <c r="H52" s="36"/>
      <c r="I52" s="71"/>
      <c r="J52" s="72"/>
      <c r="K52" s="75"/>
      <c r="L52" s="36"/>
      <c r="M52" s="72"/>
      <c r="N52" s="75"/>
      <c r="O52" s="36"/>
      <c r="P52" s="72"/>
      <c r="Q52" s="36"/>
      <c r="R52" s="36"/>
      <c r="S52" s="36"/>
      <c r="T52" s="36"/>
      <c r="U52" s="72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>
        <v>289.655556</v>
      </c>
      <c r="AM52" s="75"/>
      <c r="AN52" s="36"/>
    </row>
    <row r="53" spans="1:40" ht="27.75" customHeight="1">
      <c r="A53" s="63" t="s">
        <v>147</v>
      </c>
      <c r="B53" s="64" t="s">
        <v>147</v>
      </c>
      <c r="C53" s="64" t="s">
        <v>147</v>
      </c>
      <c r="D53" s="65" t="s">
        <v>135</v>
      </c>
      <c r="E53" s="31">
        <v>99.534169</v>
      </c>
      <c r="F53" s="66">
        <v>67.68465</v>
      </c>
      <c r="G53" s="67">
        <v>67.68465</v>
      </c>
      <c r="H53" s="31"/>
      <c r="I53" s="66">
        <v>28.39068</v>
      </c>
      <c r="J53" s="67">
        <v>28.39068</v>
      </c>
      <c r="K53" s="74"/>
      <c r="L53" s="31">
        <v>2.86416</v>
      </c>
      <c r="M53" s="67">
        <v>2.86416</v>
      </c>
      <c r="N53" s="74"/>
      <c r="O53" s="31">
        <v>2.69892</v>
      </c>
      <c r="P53" s="67">
        <v>2.69892</v>
      </c>
      <c r="Q53" s="31"/>
      <c r="R53" s="31">
        <v>22.39308</v>
      </c>
      <c r="S53" s="31">
        <v>22.39308</v>
      </c>
      <c r="T53" s="31"/>
      <c r="U53" s="67">
        <v>8.97192</v>
      </c>
      <c r="V53" s="74">
        <v>8.97192</v>
      </c>
      <c r="W53" s="74"/>
      <c r="X53" s="74">
        <v>2.36589</v>
      </c>
      <c r="Y53" s="74">
        <v>2.36589</v>
      </c>
      <c r="Z53" s="74"/>
      <c r="AA53" s="74"/>
      <c r="AB53" s="74"/>
      <c r="AC53" s="74"/>
      <c r="AD53" s="74">
        <v>0.5553</v>
      </c>
      <c r="AE53" s="74">
        <v>5.076349</v>
      </c>
      <c r="AF53" s="74">
        <v>4.737926</v>
      </c>
      <c r="AG53" s="74">
        <v>0.497702</v>
      </c>
      <c r="AH53" s="74">
        <v>0.362333</v>
      </c>
      <c r="AI53" s="74"/>
      <c r="AJ53" s="74">
        <v>0.135369</v>
      </c>
      <c r="AK53" s="74">
        <v>10.829544</v>
      </c>
      <c r="AL53" s="74">
        <v>8.122158</v>
      </c>
      <c r="AM53" s="74"/>
      <c r="AN53" s="31">
        <v>2.03054</v>
      </c>
    </row>
    <row r="54" spans="1:40" ht="27.75" customHeight="1">
      <c r="A54" s="63" t="s">
        <v>148</v>
      </c>
      <c r="B54" s="64" t="s">
        <v>147</v>
      </c>
      <c r="C54" s="64" t="s">
        <v>147</v>
      </c>
      <c r="D54" s="65" t="s">
        <v>149</v>
      </c>
      <c r="E54" s="31">
        <v>10.829544</v>
      </c>
      <c r="F54" s="66"/>
      <c r="G54" s="67"/>
      <c r="H54" s="31"/>
      <c r="I54" s="66"/>
      <c r="J54" s="67"/>
      <c r="K54" s="74"/>
      <c r="L54" s="31"/>
      <c r="M54" s="67"/>
      <c r="N54" s="74"/>
      <c r="O54" s="31"/>
      <c r="P54" s="67"/>
      <c r="Q54" s="31"/>
      <c r="R54" s="31"/>
      <c r="S54" s="31"/>
      <c r="T54" s="31"/>
      <c r="U54" s="67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>
        <v>10.829544</v>
      </c>
      <c r="AL54" s="74"/>
      <c r="AM54" s="74"/>
      <c r="AN54" s="31"/>
    </row>
    <row r="55" spans="1:40" ht="27.75" customHeight="1">
      <c r="A55" s="63" t="s">
        <v>147</v>
      </c>
      <c r="B55" s="64" t="s">
        <v>150</v>
      </c>
      <c r="C55" s="64" t="s">
        <v>147</v>
      </c>
      <c r="D55" s="65" t="s">
        <v>151</v>
      </c>
      <c r="E55" s="31">
        <v>10.829544</v>
      </c>
      <c r="F55" s="66"/>
      <c r="G55" s="67"/>
      <c r="H55" s="31"/>
      <c r="I55" s="66"/>
      <c r="J55" s="67"/>
      <c r="K55" s="74"/>
      <c r="L55" s="31"/>
      <c r="M55" s="67"/>
      <c r="N55" s="74"/>
      <c r="O55" s="31"/>
      <c r="P55" s="67"/>
      <c r="Q55" s="31"/>
      <c r="R55" s="31"/>
      <c r="S55" s="31"/>
      <c r="T55" s="31"/>
      <c r="U55" s="67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>
        <v>10.829544</v>
      </c>
      <c r="AL55" s="74"/>
      <c r="AM55" s="74"/>
      <c r="AN55" s="31"/>
    </row>
    <row r="56" spans="1:40" ht="36" customHeight="1">
      <c r="A56" s="68" t="s">
        <v>152</v>
      </c>
      <c r="B56" s="69" t="s">
        <v>153</v>
      </c>
      <c r="C56" s="69" t="s">
        <v>156</v>
      </c>
      <c r="D56" s="70" t="s">
        <v>157</v>
      </c>
      <c r="E56" s="36">
        <v>10.829544</v>
      </c>
      <c r="F56" s="71"/>
      <c r="G56" s="72"/>
      <c r="H56" s="36"/>
      <c r="I56" s="71"/>
      <c r="J56" s="72"/>
      <c r="K56" s="75"/>
      <c r="L56" s="36"/>
      <c r="M56" s="72"/>
      <c r="N56" s="75"/>
      <c r="O56" s="36"/>
      <c r="P56" s="72"/>
      <c r="Q56" s="36"/>
      <c r="R56" s="36"/>
      <c r="S56" s="36"/>
      <c r="T56" s="36"/>
      <c r="U56" s="72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>
        <v>10.829544</v>
      </c>
      <c r="AL56" s="75"/>
      <c r="AM56" s="75"/>
      <c r="AN56" s="36"/>
    </row>
    <row r="57" spans="1:40" ht="27.75" customHeight="1">
      <c r="A57" s="63" t="s">
        <v>158</v>
      </c>
      <c r="B57" s="64" t="s">
        <v>147</v>
      </c>
      <c r="C57" s="64" t="s">
        <v>147</v>
      </c>
      <c r="D57" s="65" t="s">
        <v>159</v>
      </c>
      <c r="E57" s="31">
        <v>10.176608</v>
      </c>
      <c r="F57" s="66"/>
      <c r="G57" s="67"/>
      <c r="H57" s="31"/>
      <c r="I57" s="66"/>
      <c r="J57" s="67"/>
      <c r="K57" s="74"/>
      <c r="L57" s="31"/>
      <c r="M57" s="67"/>
      <c r="N57" s="74"/>
      <c r="O57" s="31"/>
      <c r="P57" s="67"/>
      <c r="Q57" s="31"/>
      <c r="R57" s="31"/>
      <c r="S57" s="31"/>
      <c r="T57" s="31"/>
      <c r="U57" s="67"/>
      <c r="V57" s="74"/>
      <c r="W57" s="74"/>
      <c r="X57" s="74"/>
      <c r="Y57" s="74"/>
      <c r="Z57" s="74"/>
      <c r="AA57" s="74"/>
      <c r="AB57" s="74"/>
      <c r="AC57" s="74"/>
      <c r="AD57" s="74"/>
      <c r="AE57" s="74">
        <v>5.076349</v>
      </c>
      <c r="AF57" s="74">
        <v>4.737926</v>
      </c>
      <c r="AG57" s="74">
        <v>0.362333</v>
      </c>
      <c r="AH57" s="74">
        <v>0.362333</v>
      </c>
      <c r="AI57" s="74"/>
      <c r="AJ57" s="74"/>
      <c r="AK57" s="74"/>
      <c r="AL57" s="74"/>
      <c r="AM57" s="74"/>
      <c r="AN57" s="31"/>
    </row>
    <row r="58" spans="1:40" ht="27.75" customHeight="1">
      <c r="A58" s="63" t="s">
        <v>147</v>
      </c>
      <c r="B58" s="64" t="s">
        <v>160</v>
      </c>
      <c r="C58" s="64" t="s">
        <v>147</v>
      </c>
      <c r="D58" s="65" t="s">
        <v>161</v>
      </c>
      <c r="E58" s="31">
        <v>10.176608</v>
      </c>
      <c r="F58" s="66"/>
      <c r="G58" s="67"/>
      <c r="H58" s="31"/>
      <c r="I58" s="66"/>
      <c r="J58" s="67"/>
      <c r="K58" s="74"/>
      <c r="L58" s="31"/>
      <c r="M58" s="67"/>
      <c r="N58" s="74"/>
      <c r="O58" s="31"/>
      <c r="P58" s="67"/>
      <c r="Q58" s="31"/>
      <c r="R58" s="31"/>
      <c r="S58" s="31"/>
      <c r="T58" s="31"/>
      <c r="U58" s="67"/>
      <c r="V58" s="74"/>
      <c r="W58" s="74"/>
      <c r="X58" s="74"/>
      <c r="Y58" s="74"/>
      <c r="Z58" s="74"/>
      <c r="AA58" s="74"/>
      <c r="AB58" s="74"/>
      <c r="AC58" s="74"/>
      <c r="AD58" s="74"/>
      <c r="AE58" s="74">
        <v>5.076349</v>
      </c>
      <c r="AF58" s="74">
        <v>4.737926</v>
      </c>
      <c r="AG58" s="74">
        <v>0.362333</v>
      </c>
      <c r="AH58" s="74">
        <v>0.362333</v>
      </c>
      <c r="AI58" s="74"/>
      <c r="AJ58" s="74"/>
      <c r="AK58" s="74"/>
      <c r="AL58" s="74"/>
      <c r="AM58" s="74"/>
      <c r="AN58" s="31"/>
    </row>
    <row r="59" spans="1:40" ht="27.75" customHeight="1">
      <c r="A59" s="68" t="s">
        <v>162</v>
      </c>
      <c r="B59" s="69" t="s">
        <v>163</v>
      </c>
      <c r="C59" s="69" t="s">
        <v>154</v>
      </c>
      <c r="D59" s="70" t="s">
        <v>164</v>
      </c>
      <c r="E59" s="36">
        <v>5.438682</v>
      </c>
      <c r="F59" s="71"/>
      <c r="G59" s="72"/>
      <c r="H59" s="36"/>
      <c r="I59" s="71"/>
      <c r="J59" s="72"/>
      <c r="K59" s="75"/>
      <c r="L59" s="36"/>
      <c r="M59" s="72"/>
      <c r="N59" s="75"/>
      <c r="O59" s="36"/>
      <c r="P59" s="72"/>
      <c r="Q59" s="36"/>
      <c r="R59" s="36"/>
      <c r="S59" s="36"/>
      <c r="T59" s="36"/>
      <c r="U59" s="72"/>
      <c r="V59" s="75"/>
      <c r="W59" s="75"/>
      <c r="X59" s="75"/>
      <c r="Y59" s="75"/>
      <c r="Z59" s="75"/>
      <c r="AA59" s="75"/>
      <c r="AB59" s="75"/>
      <c r="AC59" s="75"/>
      <c r="AD59" s="75"/>
      <c r="AE59" s="75">
        <v>5.076349</v>
      </c>
      <c r="AF59" s="75"/>
      <c r="AG59" s="75">
        <v>0.362333</v>
      </c>
      <c r="AH59" s="75">
        <v>0.362333</v>
      </c>
      <c r="AI59" s="75"/>
      <c r="AJ59" s="75"/>
      <c r="AK59" s="75"/>
      <c r="AL59" s="75"/>
      <c r="AM59" s="75"/>
      <c r="AN59" s="36"/>
    </row>
    <row r="60" spans="1:40" ht="27.75" customHeight="1">
      <c r="A60" s="68" t="s">
        <v>162</v>
      </c>
      <c r="B60" s="69" t="s">
        <v>163</v>
      </c>
      <c r="C60" s="69" t="s">
        <v>165</v>
      </c>
      <c r="D60" s="70" t="s">
        <v>166</v>
      </c>
      <c r="E60" s="36">
        <v>4.737926</v>
      </c>
      <c r="F60" s="71"/>
      <c r="G60" s="72"/>
      <c r="H60" s="36"/>
      <c r="I60" s="71"/>
      <c r="J60" s="72"/>
      <c r="K60" s="75"/>
      <c r="L60" s="36"/>
      <c r="M60" s="72"/>
      <c r="N60" s="75"/>
      <c r="O60" s="36"/>
      <c r="P60" s="72"/>
      <c r="Q60" s="36"/>
      <c r="R60" s="36"/>
      <c r="S60" s="36"/>
      <c r="T60" s="36"/>
      <c r="U60" s="72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>
        <v>4.737926</v>
      </c>
      <c r="AG60" s="75"/>
      <c r="AH60" s="75"/>
      <c r="AI60" s="75"/>
      <c r="AJ60" s="75"/>
      <c r="AK60" s="75"/>
      <c r="AL60" s="75"/>
      <c r="AM60" s="75"/>
      <c r="AN60" s="36"/>
    </row>
    <row r="61" spans="1:40" ht="27.75" customHeight="1">
      <c r="A61" s="63" t="s">
        <v>167</v>
      </c>
      <c r="B61" s="64" t="s">
        <v>147</v>
      </c>
      <c r="C61" s="64" t="s">
        <v>147</v>
      </c>
      <c r="D61" s="65" t="s">
        <v>168</v>
      </c>
      <c r="E61" s="31">
        <v>8.122158</v>
      </c>
      <c r="F61" s="66"/>
      <c r="G61" s="67"/>
      <c r="H61" s="31"/>
      <c r="I61" s="66"/>
      <c r="J61" s="67"/>
      <c r="K61" s="74"/>
      <c r="L61" s="31"/>
      <c r="M61" s="67"/>
      <c r="N61" s="74"/>
      <c r="O61" s="31"/>
      <c r="P61" s="67"/>
      <c r="Q61" s="31"/>
      <c r="R61" s="31"/>
      <c r="S61" s="31"/>
      <c r="T61" s="31"/>
      <c r="U61" s="67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>
        <v>8.122158</v>
      </c>
      <c r="AM61" s="74"/>
      <c r="AN61" s="31"/>
    </row>
    <row r="62" spans="1:40" ht="27.75" customHeight="1">
      <c r="A62" s="63" t="s">
        <v>147</v>
      </c>
      <c r="B62" s="64" t="s">
        <v>169</v>
      </c>
      <c r="C62" s="64" t="s">
        <v>147</v>
      </c>
      <c r="D62" s="65" t="s">
        <v>170</v>
      </c>
      <c r="E62" s="31">
        <v>8.122158</v>
      </c>
      <c r="F62" s="66"/>
      <c r="G62" s="67"/>
      <c r="H62" s="31"/>
      <c r="I62" s="66"/>
      <c r="J62" s="67"/>
      <c r="K62" s="74"/>
      <c r="L62" s="31"/>
      <c r="M62" s="67"/>
      <c r="N62" s="74"/>
      <c r="O62" s="31"/>
      <c r="P62" s="67"/>
      <c r="Q62" s="31"/>
      <c r="R62" s="31"/>
      <c r="S62" s="31"/>
      <c r="T62" s="31"/>
      <c r="U62" s="67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>
        <v>8.122158</v>
      </c>
      <c r="AM62" s="74"/>
      <c r="AN62" s="31"/>
    </row>
    <row r="63" spans="1:40" ht="27.75" customHeight="1">
      <c r="A63" s="68" t="s">
        <v>171</v>
      </c>
      <c r="B63" s="69" t="s">
        <v>172</v>
      </c>
      <c r="C63" s="69" t="s">
        <v>154</v>
      </c>
      <c r="D63" s="70" t="s">
        <v>173</v>
      </c>
      <c r="E63" s="36">
        <v>8.122158</v>
      </c>
      <c r="F63" s="71"/>
      <c r="G63" s="72"/>
      <c r="H63" s="36"/>
      <c r="I63" s="71"/>
      <c r="J63" s="72"/>
      <c r="K63" s="75"/>
      <c r="L63" s="36"/>
      <c r="M63" s="72"/>
      <c r="N63" s="75"/>
      <c r="O63" s="36"/>
      <c r="P63" s="72"/>
      <c r="Q63" s="36"/>
      <c r="R63" s="36"/>
      <c r="S63" s="36"/>
      <c r="T63" s="36"/>
      <c r="U63" s="72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>
        <v>8.122158</v>
      </c>
      <c r="AM63" s="75"/>
      <c r="AN63" s="36"/>
    </row>
    <row r="64" spans="1:40" ht="27.75" customHeight="1">
      <c r="A64" s="63" t="s">
        <v>174</v>
      </c>
      <c r="B64" s="64" t="s">
        <v>147</v>
      </c>
      <c r="C64" s="64" t="s">
        <v>147</v>
      </c>
      <c r="D64" s="65" t="s">
        <v>175</v>
      </c>
      <c r="E64" s="31">
        <v>70.405859</v>
      </c>
      <c r="F64" s="66">
        <v>67.68465</v>
      </c>
      <c r="G64" s="67">
        <v>67.68465</v>
      </c>
      <c r="H64" s="31"/>
      <c r="I64" s="66">
        <v>28.39068</v>
      </c>
      <c r="J64" s="67">
        <v>28.39068</v>
      </c>
      <c r="K64" s="74"/>
      <c r="L64" s="31">
        <v>2.86416</v>
      </c>
      <c r="M64" s="67">
        <v>2.86416</v>
      </c>
      <c r="N64" s="74"/>
      <c r="O64" s="31">
        <v>2.69892</v>
      </c>
      <c r="P64" s="67">
        <v>2.69892</v>
      </c>
      <c r="Q64" s="31"/>
      <c r="R64" s="31">
        <v>22.39308</v>
      </c>
      <c r="S64" s="31">
        <v>22.39308</v>
      </c>
      <c r="T64" s="31"/>
      <c r="U64" s="67">
        <v>8.97192</v>
      </c>
      <c r="V64" s="74">
        <v>8.97192</v>
      </c>
      <c r="W64" s="74"/>
      <c r="X64" s="74">
        <v>2.36589</v>
      </c>
      <c r="Y64" s="74">
        <v>2.36589</v>
      </c>
      <c r="Z64" s="74"/>
      <c r="AA64" s="74"/>
      <c r="AB64" s="74"/>
      <c r="AC64" s="74"/>
      <c r="AD64" s="74">
        <v>0.5553</v>
      </c>
      <c r="AE64" s="74"/>
      <c r="AF64" s="74"/>
      <c r="AG64" s="74">
        <v>0.135369</v>
      </c>
      <c r="AH64" s="74"/>
      <c r="AI64" s="74"/>
      <c r="AJ64" s="74">
        <v>0.135369</v>
      </c>
      <c r="AK64" s="74"/>
      <c r="AL64" s="74"/>
      <c r="AM64" s="74"/>
      <c r="AN64" s="31">
        <v>2.03054</v>
      </c>
    </row>
    <row r="65" spans="1:40" ht="27.75" customHeight="1">
      <c r="A65" s="63" t="s">
        <v>147</v>
      </c>
      <c r="B65" s="64" t="s">
        <v>176</v>
      </c>
      <c r="C65" s="64" t="s">
        <v>147</v>
      </c>
      <c r="D65" s="65" t="s">
        <v>177</v>
      </c>
      <c r="E65" s="31">
        <v>70.405859</v>
      </c>
      <c r="F65" s="66">
        <v>67.68465</v>
      </c>
      <c r="G65" s="67">
        <v>67.68465</v>
      </c>
      <c r="H65" s="31"/>
      <c r="I65" s="66">
        <v>28.39068</v>
      </c>
      <c r="J65" s="67">
        <v>28.39068</v>
      </c>
      <c r="K65" s="74"/>
      <c r="L65" s="31">
        <v>2.86416</v>
      </c>
      <c r="M65" s="67">
        <v>2.86416</v>
      </c>
      <c r="N65" s="74"/>
      <c r="O65" s="31">
        <v>2.69892</v>
      </c>
      <c r="P65" s="67">
        <v>2.69892</v>
      </c>
      <c r="Q65" s="31"/>
      <c r="R65" s="31">
        <v>22.39308</v>
      </c>
      <c r="S65" s="31">
        <v>22.39308</v>
      </c>
      <c r="T65" s="31"/>
      <c r="U65" s="67">
        <v>8.97192</v>
      </c>
      <c r="V65" s="74">
        <v>8.97192</v>
      </c>
      <c r="W65" s="74"/>
      <c r="X65" s="74">
        <v>2.36589</v>
      </c>
      <c r="Y65" s="74">
        <v>2.36589</v>
      </c>
      <c r="Z65" s="74"/>
      <c r="AA65" s="74"/>
      <c r="AB65" s="74"/>
      <c r="AC65" s="74"/>
      <c r="AD65" s="74">
        <v>0.5553</v>
      </c>
      <c r="AE65" s="74"/>
      <c r="AF65" s="74"/>
      <c r="AG65" s="74">
        <v>0.135369</v>
      </c>
      <c r="AH65" s="74"/>
      <c r="AI65" s="74"/>
      <c r="AJ65" s="74">
        <v>0.135369</v>
      </c>
      <c r="AK65" s="74"/>
      <c r="AL65" s="74"/>
      <c r="AM65" s="74"/>
      <c r="AN65" s="31">
        <v>2.03054</v>
      </c>
    </row>
    <row r="66" spans="1:40" ht="27.75" customHeight="1">
      <c r="A66" s="68" t="s">
        <v>178</v>
      </c>
      <c r="B66" s="69" t="s">
        <v>179</v>
      </c>
      <c r="C66" s="69" t="s">
        <v>154</v>
      </c>
      <c r="D66" s="70" t="s">
        <v>180</v>
      </c>
      <c r="E66" s="36">
        <v>70.405859</v>
      </c>
      <c r="F66" s="71">
        <v>67.68465</v>
      </c>
      <c r="G66" s="72">
        <v>67.68465</v>
      </c>
      <c r="H66" s="36"/>
      <c r="I66" s="71">
        <v>28.39068</v>
      </c>
      <c r="J66" s="72">
        <v>28.39068</v>
      </c>
      <c r="K66" s="75"/>
      <c r="L66" s="36">
        <v>2.86416</v>
      </c>
      <c r="M66" s="72">
        <v>2.86416</v>
      </c>
      <c r="N66" s="75"/>
      <c r="O66" s="36">
        <v>2.69892</v>
      </c>
      <c r="P66" s="72">
        <v>2.69892</v>
      </c>
      <c r="Q66" s="36"/>
      <c r="R66" s="36">
        <v>22.39308</v>
      </c>
      <c r="S66" s="36">
        <v>22.39308</v>
      </c>
      <c r="T66" s="36"/>
      <c r="U66" s="72">
        <v>8.97192</v>
      </c>
      <c r="V66" s="75">
        <v>8.97192</v>
      </c>
      <c r="W66" s="75"/>
      <c r="X66" s="75">
        <v>2.36589</v>
      </c>
      <c r="Y66" s="75">
        <v>2.36589</v>
      </c>
      <c r="Z66" s="75"/>
      <c r="AA66" s="75"/>
      <c r="AB66" s="75"/>
      <c r="AC66" s="75"/>
      <c r="AD66" s="75">
        <v>0.5553</v>
      </c>
      <c r="AE66" s="75"/>
      <c r="AF66" s="75"/>
      <c r="AG66" s="75">
        <v>0.135369</v>
      </c>
      <c r="AH66" s="75"/>
      <c r="AI66" s="75"/>
      <c r="AJ66" s="75">
        <v>0.135369</v>
      </c>
      <c r="AK66" s="75"/>
      <c r="AL66" s="75"/>
      <c r="AM66" s="75"/>
      <c r="AN66" s="36">
        <v>2.03054</v>
      </c>
    </row>
    <row r="67" spans="1:40" ht="36" customHeight="1">
      <c r="A67" s="63" t="s">
        <v>147</v>
      </c>
      <c r="B67" s="64" t="s">
        <v>147</v>
      </c>
      <c r="C67" s="64" t="s">
        <v>147</v>
      </c>
      <c r="D67" s="65" t="s">
        <v>136</v>
      </c>
      <c r="E67" s="31">
        <v>400.101615</v>
      </c>
      <c r="F67" s="66">
        <v>254.351</v>
      </c>
      <c r="G67" s="67"/>
      <c r="H67" s="31">
        <v>254.351</v>
      </c>
      <c r="I67" s="66">
        <v>112.9056</v>
      </c>
      <c r="J67" s="67"/>
      <c r="K67" s="74">
        <v>112.9056</v>
      </c>
      <c r="L67" s="31">
        <v>10.632</v>
      </c>
      <c r="M67" s="67"/>
      <c r="N67" s="74">
        <v>10.632</v>
      </c>
      <c r="O67" s="31">
        <v>9.7326</v>
      </c>
      <c r="P67" s="67"/>
      <c r="Q67" s="31">
        <v>9.7326</v>
      </c>
      <c r="R67" s="31"/>
      <c r="S67" s="31"/>
      <c r="T67" s="31"/>
      <c r="U67" s="67">
        <v>31.944</v>
      </c>
      <c r="V67" s="74"/>
      <c r="W67" s="74">
        <v>31.944</v>
      </c>
      <c r="X67" s="74">
        <v>9.4088</v>
      </c>
      <c r="Y67" s="74"/>
      <c r="Z67" s="74">
        <v>9.4088</v>
      </c>
      <c r="AA67" s="74">
        <v>79.728</v>
      </c>
      <c r="AB67" s="74"/>
      <c r="AC67" s="74">
        <v>79.728</v>
      </c>
      <c r="AD67" s="74">
        <v>2.0423</v>
      </c>
      <c r="AE67" s="74">
        <v>19.076325</v>
      </c>
      <c r="AF67" s="74">
        <v>17.80457</v>
      </c>
      <c r="AG67" s="74">
        <v>7.63053</v>
      </c>
      <c r="AH67" s="74">
        <v>2.034808</v>
      </c>
      <c r="AI67" s="74">
        <v>5.08702</v>
      </c>
      <c r="AJ67" s="74">
        <v>0.508702</v>
      </c>
      <c r="AK67" s="74">
        <v>40.69616</v>
      </c>
      <c r="AL67" s="74">
        <v>30.52212</v>
      </c>
      <c r="AM67" s="74">
        <v>20.34808</v>
      </c>
      <c r="AN67" s="31">
        <v>7.63053</v>
      </c>
    </row>
    <row r="68" spans="1:40" ht="27.75" customHeight="1">
      <c r="A68" s="63" t="s">
        <v>148</v>
      </c>
      <c r="B68" s="64" t="s">
        <v>147</v>
      </c>
      <c r="C68" s="64" t="s">
        <v>147</v>
      </c>
      <c r="D68" s="65" t="s">
        <v>149</v>
      </c>
      <c r="E68" s="31">
        <v>61.04424</v>
      </c>
      <c r="F68" s="66"/>
      <c r="G68" s="67"/>
      <c r="H68" s="31"/>
      <c r="I68" s="66"/>
      <c r="J68" s="67"/>
      <c r="K68" s="74"/>
      <c r="L68" s="31"/>
      <c r="M68" s="67"/>
      <c r="N68" s="74"/>
      <c r="O68" s="31"/>
      <c r="P68" s="67"/>
      <c r="Q68" s="31"/>
      <c r="R68" s="31"/>
      <c r="S68" s="31"/>
      <c r="T68" s="31"/>
      <c r="U68" s="67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>
        <v>40.69616</v>
      </c>
      <c r="AL68" s="74"/>
      <c r="AM68" s="74">
        <v>20.34808</v>
      </c>
      <c r="AN68" s="31"/>
    </row>
    <row r="69" spans="1:40" ht="27.75" customHeight="1">
      <c r="A69" s="63" t="s">
        <v>147</v>
      </c>
      <c r="B69" s="64" t="s">
        <v>150</v>
      </c>
      <c r="C69" s="64" t="s">
        <v>147</v>
      </c>
      <c r="D69" s="65" t="s">
        <v>151</v>
      </c>
      <c r="E69" s="31">
        <v>61.04424</v>
      </c>
      <c r="F69" s="66"/>
      <c r="G69" s="67"/>
      <c r="H69" s="31"/>
      <c r="I69" s="66"/>
      <c r="J69" s="67"/>
      <c r="K69" s="74"/>
      <c r="L69" s="31"/>
      <c r="M69" s="67"/>
      <c r="N69" s="74"/>
      <c r="O69" s="31"/>
      <c r="P69" s="67"/>
      <c r="Q69" s="31"/>
      <c r="R69" s="31"/>
      <c r="S69" s="31"/>
      <c r="T69" s="31"/>
      <c r="U69" s="67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>
        <v>40.69616</v>
      </c>
      <c r="AL69" s="74"/>
      <c r="AM69" s="74">
        <v>20.34808</v>
      </c>
      <c r="AN69" s="31"/>
    </row>
    <row r="70" spans="1:40" ht="27.75" customHeight="1">
      <c r="A70" s="68" t="s">
        <v>152</v>
      </c>
      <c r="B70" s="69" t="s">
        <v>153</v>
      </c>
      <c r="C70" s="69" t="s">
        <v>201</v>
      </c>
      <c r="D70" s="70" t="s">
        <v>202</v>
      </c>
      <c r="E70" s="36">
        <v>20.34808</v>
      </c>
      <c r="F70" s="71"/>
      <c r="G70" s="72"/>
      <c r="H70" s="36"/>
      <c r="I70" s="71"/>
      <c r="J70" s="72"/>
      <c r="K70" s="75"/>
      <c r="L70" s="36"/>
      <c r="M70" s="72"/>
      <c r="N70" s="75"/>
      <c r="O70" s="36"/>
      <c r="P70" s="72"/>
      <c r="Q70" s="36"/>
      <c r="R70" s="36"/>
      <c r="S70" s="36"/>
      <c r="T70" s="36"/>
      <c r="U70" s="72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>
        <v>20.34808</v>
      </c>
      <c r="AN70" s="36"/>
    </row>
    <row r="71" spans="1:40" ht="36" customHeight="1">
      <c r="A71" s="68" t="s">
        <v>152</v>
      </c>
      <c r="B71" s="69" t="s">
        <v>153</v>
      </c>
      <c r="C71" s="69" t="s">
        <v>156</v>
      </c>
      <c r="D71" s="70" t="s">
        <v>157</v>
      </c>
      <c r="E71" s="36">
        <v>40.69616</v>
      </c>
      <c r="F71" s="71"/>
      <c r="G71" s="72"/>
      <c r="H71" s="36"/>
      <c r="I71" s="71"/>
      <c r="J71" s="72"/>
      <c r="K71" s="75"/>
      <c r="L71" s="36"/>
      <c r="M71" s="72"/>
      <c r="N71" s="75"/>
      <c r="O71" s="36"/>
      <c r="P71" s="72"/>
      <c r="Q71" s="36"/>
      <c r="R71" s="36"/>
      <c r="S71" s="36"/>
      <c r="T71" s="36"/>
      <c r="U71" s="72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>
        <v>40.69616</v>
      </c>
      <c r="AL71" s="75"/>
      <c r="AM71" s="75"/>
      <c r="AN71" s="36"/>
    </row>
    <row r="72" spans="1:40" ht="27.75" customHeight="1">
      <c r="A72" s="63" t="s">
        <v>158</v>
      </c>
      <c r="B72" s="64" t="s">
        <v>147</v>
      </c>
      <c r="C72" s="64" t="s">
        <v>147</v>
      </c>
      <c r="D72" s="65" t="s">
        <v>159</v>
      </c>
      <c r="E72" s="31">
        <v>36.880895</v>
      </c>
      <c r="F72" s="66"/>
      <c r="G72" s="67"/>
      <c r="H72" s="31"/>
      <c r="I72" s="66"/>
      <c r="J72" s="67"/>
      <c r="K72" s="74"/>
      <c r="L72" s="31"/>
      <c r="M72" s="67"/>
      <c r="N72" s="74"/>
      <c r="O72" s="31"/>
      <c r="P72" s="67"/>
      <c r="Q72" s="31"/>
      <c r="R72" s="31"/>
      <c r="S72" s="31"/>
      <c r="T72" s="31"/>
      <c r="U72" s="67"/>
      <c r="V72" s="74"/>
      <c r="W72" s="74"/>
      <c r="X72" s="74"/>
      <c r="Y72" s="74"/>
      <c r="Z72" s="74"/>
      <c r="AA72" s="74"/>
      <c r="AB72" s="74"/>
      <c r="AC72" s="74"/>
      <c r="AD72" s="74"/>
      <c r="AE72" s="74">
        <v>19.076325</v>
      </c>
      <c r="AF72" s="74">
        <v>17.80457</v>
      </c>
      <c r="AG72" s="74"/>
      <c r="AH72" s="74"/>
      <c r="AI72" s="74"/>
      <c r="AJ72" s="74"/>
      <c r="AK72" s="74"/>
      <c r="AL72" s="74"/>
      <c r="AM72" s="74"/>
      <c r="AN72" s="31"/>
    </row>
    <row r="73" spans="1:40" ht="27.75" customHeight="1">
      <c r="A73" s="63" t="s">
        <v>147</v>
      </c>
      <c r="B73" s="64" t="s">
        <v>160</v>
      </c>
      <c r="C73" s="64" t="s">
        <v>147</v>
      </c>
      <c r="D73" s="65" t="s">
        <v>161</v>
      </c>
      <c r="E73" s="31">
        <v>36.880895</v>
      </c>
      <c r="F73" s="66"/>
      <c r="G73" s="67"/>
      <c r="H73" s="31"/>
      <c r="I73" s="66"/>
      <c r="J73" s="67"/>
      <c r="K73" s="74"/>
      <c r="L73" s="31"/>
      <c r="M73" s="67"/>
      <c r="N73" s="74"/>
      <c r="O73" s="31"/>
      <c r="P73" s="67"/>
      <c r="Q73" s="31"/>
      <c r="R73" s="31"/>
      <c r="S73" s="31"/>
      <c r="T73" s="31"/>
      <c r="U73" s="67"/>
      <c r="V73" s="74"/>
      <c r="W73" s="74"/>
      <c r="X73" s="74"/>
      <c r="Y73" s="74"/>
      <c r="Z73" s="74"/>
      <c r="AA73" s="74"/>
      <c r="AB73" s="74"/>
      <c r="AC73" s="74"/>
      <c r="AD73" s="74"/>
      <c r="AE73" s="74">
        <v>19.076325</v>
      </c>
      <c r="AF73" s="74">
        <v>17.80457</v>
      </c>
      <c r="AG73" s="74"/>
      <c r="AH73" s="74"/>
      <c r="AI73" s="74"/>
      <c r="AJ73" s="74"/>
      <c r="AK73" s="74"/>
      <c r="AL73" s="74"/>
      <c r="AM73" s="74"/>
      <c r="AN73" s="31"/>
    </row>
    <row r="74" spans="1:40" ht="27.75" customHeight="1">
      <c r="A74" s="68" t="s">
        <v>162</v>
      </c>
      <c r="B74" s="69" t="s">
        <v>163</v>
      </c>
      <c r="C74" s="69" t="s">
        <v>183</v>
      </c>
      <c r="D74" s="70" t="s">
        <v>185</v>
      </c>
      <c r="E74" s="36">
        <v>19.076325</v>
      </c>
      <c r="F74" s="71"/>
      <c r="G74" s="72"/>
      <c r="H74" s="36"/>
      <c r="I74" s="71"/>
      <c r="J74" s="72"/>
      <c r="K74" s="75"/>
      <c r="L74" s="36"/>
      <c r="M74" s="72"/>
      <c r="N74" s="75"/>
      <c r="O74" s="36"/>
      <c r="P74" s="72"/>
      <c r="Q74" s="36"/>
      <c r="R74" s="36"/>
      <c r="S74" s="36"/>
      <c r="T74" s="36"/>
      <c r="U74" s="72"/>
      <c r="V74" s="75"/>
      <c r="W74" s="75"/>
      <c r="X74" s="75"/>
      <c r="Y74" s="75"/>
      <c r="Z74" s="75"/>
      <c r="AA74" s="75"/>
      <c r="AB74" s="75"/>
      <c r="AC74" s="75"/>
      <c r="AD74" s="75"/>
      <c r="AE74" s="75">
        <v>19.076325</v>
      </c>
      <c r="AF74" s="75"/>
      <c r="AG74" s="75"/>
      <c r="AH74" s="75"/>
      <c r="AI74" s="75"/>
      <c r="AJ74" s="75"/>
      <c r="AK74" s="75"/>
      <c r="AL74" s="75"/>
      <c r="AM74" s="75"/>
      <c r="AN74" s="36"/>
    </row>
    <row r="75" spans="1:40" ht="27.75" customHeight="1">
      <c r="A75" s="68" t="s">
        <v>162</v>
      </c>
      <c r="B75" s="69" t="s">
        <v>163</v>
      </c>
      <c r="C75" s="69" t="s">
        <v>165</v>
      </c>
      <c r="D75" s="70" t="s">
        <v>166</v>
      </c>
      <c r="E75" s="36">
        <v>17.80457</v>
      </c>
      <c r="F75" s="71"/>
      <c r="G75" s="72"/>
      <c r="H75" s="36"/>
      <c r="I75" s="71"/>
      <c r="J75" s="72"/>
      <c r="K75" s="75"/>
      <c r="L75" s="36"/>
      <c r="M75" s="72"/>
      <c r="N75" s="75"/>
      <c r="O75" s="36"/>
      <c r="P75" s="72"/>
      <c r="Q75" s="36"/>
      <c r="R75" s="36"/>
      <c r="S75" s="36"/>
      <c r="T75" s="36"/>
      <c r="U75" s="72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>
        <v>17.80457</v>
      </c>
      <c r="AG75" s="75"/>
      <c r="AH75" s="75"/>
      <c r="AI75" s="75"/>
      <c r="AJ75" s="75"/>
      <c r="AK75" s="75"/>
      <c r="AL75" s="75"/>
      <c r="AM75" s="75"/>
      <c r="AN75" s="36"/>
    </row>
    <row r="76" spans="1:40" ht="27.75" customHeight="1">
      <c r="A76" s="63" t="s">
        <v>167</v>
      </c>
      <c r="B76" s="64" t="s">
        <v>147</v>
      </c>
      <c r="C76" s="64" t="s">
        <v>147</v>
      </c>
      <c r="D76" s="65" t="s">
        <v>168</v>
      </c>
      <c r="E76" s="31">
        <v>30.52212</v>
      </c>
      <c r="F76" s="66"/>
      <c r="G76" s="67"/>
      <c r="H76" s="31"/>
      <c r="I76" s="66"/>
      <c r="J76" s="67"/>
      <c r="K76" s="74"/>
      <c r="L76" s="31"/>
      <c r="M76" s="67"/>
      <c r="N76" s="74"/>
      <c r="O76" s="31"/>
      <c r="P76" s="67"/>
      <c r="Q76" s="31"/>
      <c r="R76" s="31"/>
      <c r="S76" s="31"/>
      <c r="T76" s="31"/>
      <c r="U76" s="67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>
        <v>30.52212</v>
      </c>
      <c r="AM76" s="74"/>
      <c r="AN76" s="31"/>
    </row>
    <row r="77" spans="1:40" ht="27.75" customHeight="1">
      <c r="A77" s="63" t="s">
        <v>147</v>
      </c>
      <c r="B77" s="64" t="s">
        <v>169</v>
      </c>
      <c r="C77" s="64" t="s">
        <v>147</v>
      </c>
      <c r="D77" s="65" t="s">
        <v>170</v>
      </c>
      <c r="E77" s="31">
        <v>30.52212</v>
      </c>
      <c r="F77" s="66"/>
      <c r="G77" s="67"/>
      <c r="H77" s="31"/>
      <c r="I77" s="66"/>
      <c r="J77" s="67"/>
      <c r="K77" s="74"/>
      <c r="L77" s="31"/>
      <c r="M77" s="67"/>
      <c r="N77" s="74"/>
      <c r="O77" s="31"/>
      <c r="P77" s="67"/>
      <c r="Q77" s="31"/>
      <c r="R77" s="31"/>
      <c r="S77" s="31"/>
      <c r="T77" s="31"/>
      <c r="U77" s="67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>
        <v>30.52212</v>
      </c>
      <c r="AM77" s="74"/>
      <c r="AN77" s="31"/>
    </row>
    <row r="78" spans="1:40" ht="27.75" customHeight="1">
      <c r="A78" s="68" t="s">
        <v>171</v>
      </c>
      <c r="B78" s="69" t="s">
        <v>172</v>
      </c>
      <c r="C78" s="69" t="s">
        <v>154</v>
      </c>
      <c r="D78" s="70" t="s">
        <v>173</v>
      </c>
      <c r="E78" s="36">
        <v>30.52212</v>
      </c>
      <c r="F78" s="71"/>
      <c r="G78" s="72"/>
      <c r="H78" s="36"/>
      <c r="I78" s="71"/>
      <c r="J78" s="72"/>
      <c r="K78" s="75"/>
      <c r="L78" s="36"/>
      <c r="M78" s="72"/>
      <c r="N78" s="75"/>
      <c r="O78" s="36"/>
      <c r="P78" s="72"/>
      <c r="Q78" s="36"/>
      <c r="R78" s="36"/>
      <c r="S78" s="36"/>
      <c r="T78" s="36"/>
      <c r="U78" s="72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>
        <v>30.52212</v>
      </c>
      <c r="AM78" s="75"/>
      <c r="AN78" s="36"/>
    </row>
    <row r="79" spans="1:40" ht="27.75" customHeight="1">
      <c r="A79" s="63" t="s">
        <v>174</v>
      </c>
      <c r="B79" s="64" t="s">
        <v>147</v>
      </c>
      <c r="C79" s="64" t="s">
        <v>147</v>
      </c>
      <c r="D79" s="65" t="s">
        <v>175</v>
      </c>
      <c r="E79" s="31">
        <v>271.65436</v>
      </c>
      <c r="F79" s="66">
        <v>254.351</v>
      </c>
      <c r="G79" s="67"/>
      <c r="H79" s="31">
        <v>254.351</v>
      </c>
      <c r="I79" s="66">
        <v>112.9056</v>
      </c>
      <c r="J79" s="67"/>
      <c r="K79" s="74">
        <v>112.9056</v>
      </c>
      <c r="L79" s="31">
        <v>10.632</v>
      </c>
      <c r="M79" s="67"/>
      <c r="N79" s="74">
        <v>10.632</v>
      </c>
      <c r="O79" s="31">
        <v>9.7326</v>
      </c>
      <c r="P79" s="67"/>
      <c r="Q79" s="31">
        <v>9.7326</v>
      </c>
      <c r="R79" s="31"/>
      <c r="S79" s="31"/>
      <c r="T79" s="31"/>
      <c r="U79" s="67">
        <v>31.944</v>
      </c>
      <c r="V79" s="74"/>
      <c r="W79" s="74">
        <v>31.944</v>
      </c>
      <c r="X79" s="74">
        <v>9.4088</v>
      </c>
      <c r="Y79" s="74"/>
      <c r="Z79" s="74">
        <v>9.4088</v>
      </c>
      <c r="AA79" s="74">
        <v>79.728</v>
      </c>
      <c r="AB79" s="74"/>
      <c r="AC79" s="74">
        <v>79.728</v>
      </c>
      <c r="AD79" s="74">
        <v>2.0423</v>
      </c>
      <c r="AE79" s="74"/>
      <c r="AF79" s="74"/>
      <c r="AG79" s="74">
        <v>7.63053</v>
      </c>
      <c r="AH79" s="74">
        <v>2.034808</v>
      </c>
      <c r="AI79" s="74">
        <v>5.08702</v>
      </c>
      <c r="AJ79" s="74">
        <v>0.508702</v>
      </c>
      <c r="AK79" s="74"/>
      <c r="AL79" s="74"/>
      <c r="AM79" s="74"/>
      <c r="AN79" s="31">
        <v>7.63053</v>
      </c>
    </row>
    <row r="80" spans="1:40" ht="27.75" customHeight="1">
      <c r="A80" s="63" t="s">
        <v>147</v>
      </c>
      <c r="B80" s="64" t="s">
        <v>176</v>
      </c>
      <c r="C80" s="64" t="s">
        <v>147</v>
      </c>
      <c r="D80" s="65" t="s">
        <v>177</v>
      </c>
      <c r="E80" s="31">
        <v>271.65436</v>
      </c>
      <c r="F80" s="66">
        <v>254.351</v>
      </c>
      <c r="G80" s="67"/>
      <c r="H80" s="31">
        <v>254.351</v>
      </c>
      <c r="I80" s="66">
        <v>112.9056</v>
      </c>
      <c r="J80" s="67"/>
      <c r="K80" s="74">
        <v>112.9056</v>
      </c>
      <c r="L80" s="31">
        <v>10.632</v>
      </c>
      <c r="M80" s="67"/>
      <c r="N80" s="74">
        <v>10.632</v>
      </c>
      <c r="O80" s="31">
        <v>9.7326</v>
      </c>
      <c r="P80" s="67"/>
      <c r="Q80" s="31">
        <v>9.7326</v>
      </c>
      <c r="R80" s="31"/>
      <c r="S80" s="31"/>
      <c r="T80" s="31"/>
      <c r="U80" s="67">
        <v>31.944</v>
      </c>
      <c r="V80" s="74"/>
      <c r="W80" s="74">
        <v>31.944</v>
      </c>
      <c r="X80" s="74">
        <v>9.4088</v>
      </c>
      <c r="Y80" s="74"/>
      <c r="Z80" s="74">
        <v>9.4088</v>
      </c>
      <c r="AA80" s="74">
        <v>79.728</v>
      </c>
      <c r="AB80" s="74"/>
      <c r="AC80" s="74">
        <v>79.728</v>
      </c>
      <c r="AD80" s="74">
        <v>2.0423</v>
      </c>
      <c r="AE80" s="74"/>
      <c r="AF80" s="74"/>
      <c r="AG80" s="74">
        <v>7.63053</v>
      </c>
      <c r="AH80" s="74">
        <v>2.034808</v>
      </c>
      <c r="AI80" s="74">
        <v>5.08702</v>
      </c>
      <c r="AJ80" s="74">
        <v>0.508702</v>
      </c>
      <c r="AK80" s="74"/>
      <c r="AL80" s="74"/>
      <c r="AM80" s="74"/>
      <c r="AN80" s="31">
        <v>7.63053</v>
      </c>
    </row>
    <row r="81" spans="1:40" ht="27.75" customHeight="1">
      <c r="A81" s="68" t="s">
        <v>178</v>
      </c>
      <c r="B81" s="69" t="s">
        <v>179</v>
      </c>
      <c r="C81" s="69" t="s">
        <v>181</v>
      </c>
      <c r="D81" s="70" t="s">
        <v>182</v>
      </c>
      <c r="E81" s="36">
        <v>271.65436</v>
      </c>
      <c r="F81" s="71">
        <v>254.351</v>
      </c>
      <c r="G81" s="72"/>
      <c r="H81" s="36">
        <v>254.351</v>
      </c>
      <c r="I81" s="71">
        <v>112.9056</v>
      </c>
      <c r="J81" s="72"/>
      <c r="K81" s="75">
        <v>112.9056</v>
      </c>
      <c r="L81" s="36">
        <v>10.632</v>
      </c>
      <c r="M81" s="72"/>
      <c r="N81" s="75">
        <v>10.632</v>
      </c>
      <c r="O81" s="36">
        <v>9.7326</v>
      </c>
      <c r="P81" s="72"/>
      <c r="Q81" s="36">
        <v>9.7326</v>
      </c>
      <c r="R81" s="36"/>
      <c r="S81" s="36"/>
      <c r="T81" s="36"/>
      <c r="U81" s="72">
        <v>31.944</v>
      </c>
      <c r="V81" s="75"/>
      <c r="W81" s="75">
        <v>31.944</v>
      </c>
      <c r="X81" s="75">
        <v>9.4088</v>
      </c>
      <c r="Y81" s="75"/>
      <c r="Z81" s="75">
        <v>9.4088</v>
      </c>
      <c r="AA81" s="75">
        <v>79.728</v>
      </c>
      <c r="AB81" s="75"/>
      <c r="AC81" s="75">
        <v>79.728</v>
      </c>
      <c r="AD81" s="75">
        <v>2.0423</v>
      </c>
      <c r="AE81" s="75"/>
      <c r="AF81" s="75"/>
      <c r="AG81" s="75">
        <v>7.63053</v>
      </c>
      <c r="AH81" s="75">
        <v>2.034808</v>
      </c>
      <c r="AI81" s="75">
        <v>5.08702</v>
      </c>
      <c r="AJ81" s="75">
        <v>0.508702</v>
      </c>
      <c r="AK81" s="75"/>
      <c r="AL81" s="75"/>
      <c r="AM81" s="75"/>
      <c r="AN81" s="36">
        <v>7.63053</v>
      </c>
    </row>
    <row r="82" spans="1:40" ht="36" customHeight="1">
      <c r="A82" s="63" t="s">
        <v>147</v>
      </c>
      <c r="B82" s="64" t="s">
        <v>147</v>
      </c>
      <c r="C82" s="64" t="s">
        <v>147</v>
      </c>
      <c r="D82" s="65" t="s">
        <v>137</v>
      </c>
      <c r="E82" s="31">
        <v>81.283837</v>
      </c>
      <c r="F82" s="66">
        <v>54.43026</v>
      </c>
      <c r="G82" s="67">
        <v>54.43026</v>
      </c>
      <c r="H82" s="31"/>
      <c r="I82" s="66">
        <v>22.75416</v>
      </c>
      <c r="J82" s="67">
        <v>22.75416</v>
      </c>
      <c r="K82" s="74"/>
      <c r="L82" s="31">
        <v>2.39904</v>
      </c>
      <c r="M82" s="67">
        <v>2.39904</v>
      </c>
      <c r="N82" s="74"/>
      <c r="O82" s="31">
        <v>2.17872</v>
      </c>
      <c r="P82" s="67">
        <v>2.17872</v>
      </c>
      <c r="Q82" s="31"/>
      <c r="R82" s="31"/>
      <c r="S82" s="31"/>
      <c r="T82" s="31"/>
      <c r="U82" s="67">
        <v>7.19712</v>
      </c>
      <c r="V82" s="74">
        <v>7.19712</v>
      </c>
      <c r="W82" s="74"/>
      <c r="X82" s="74">
        <v>1.89618</v>
      </c>
      <c r="Y82" s="74">
        <v>1.89618</v>
      </c>
      <c r="Z82" s="74"/>
      <c r="AA82" s="74">
        <v>18.00504</v>
      </c>
      <c r="AB82" s="74">
        <v>18.00504</v>
      </c>
      <c r="AC82" s="74"/>
      <c r="AD82" s="74">
        <v>0.4549</v>
      </c>
      <c r="AE82" s="74">
        <v>4.08227</v>
      </c>
      <c r="AF82" s="74">
        <v>3.810118</v>
      </c>
      <c r="AG82" s="74">
        <v>1.632908</v>
      </c>
      <c r="AH82" s="74">
        <v>0.435442</v>
      </c>
      <c r="AI82" s="74">
        <v>1.088605</v>
      </c>
      <c r="AJ82" s="74">
        <v>0.108861</v>
      </c>
      <c r="AK82" s="74">
        <v>8.708842</v>
      </c>
      <c r="AL82" s="74">
        <v>6.531631</v>
      </c>
      <c r="AM82" s="74"/>
      <c r="AN82" s="31">
        <v>1.632908</v>
      </c>
    </row>
    <row r="83" spans="1:40" ht="27.75" customHeight="1">
      <c r="A83" s="63" t="s">
        <v>148</v>
      </c>
      <c r="B83" s="64" t="s">
        <v>147</v>
      </c>
      <c r="C83" s="64" t="s">
        <v>147</v>
      </c>
      <c r="D83" s="65" t="s">
        <v>149</v>
      </c>
      <c r="E83" s="31">
        <v>8.708842</v>
      </c>
      <c r="F83" s="66"/>
      <c r="G83" s="67"/>
      <c r="H83" s="31"/>
      <c r="I83" s="66"/>
      <c r="J83" s="67"/>
      <c r="K83" s="74"/>
      <c r="L83" s="31"/>
      <c r="M83" s="67"/>
      <c r="N83" s="74"/>
      <c r="O83" s="31"/>
      <c r="P83" s="67"/>
      <c r="Q83" s="31"/>
      <c r="R83" s="31"/>
      <c r="S83" s="31"/>
      <c r="T83" s="31"/>
      <c r="U83" s="67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>
        <v>8.708842</v>
      </c>
      <c r="AL83" s="74"/>
      <c r="AM83" s="74"/>
      <c r="AN83" s="31"/>
    </row>
    <row r="84" spans="1:40" ht="27.75" customHeight="1">
      <c r="A84" s="63" t="s">
        <v>147</v>
      </c>
      <c r="B84" s="64" t="s">
        <v>150</v>
      </c>
      <c r="C84" s="64" t="s">
        <v>147</v>
      </c>
      <c r="D84" s="65" t="s">
        <v>151</v>
      </c>
      <c r="E84" s="31">
        <v>8.708842</v>
      </c>
      <c r="F84" s="66"/>
      <c r="G84" s="67"/>
      <c r="H84" s="31"/>
      <c r="I84" s="66"/>
      <c r="J84" s="67"/>
      <c r="K84" s="74"/>
      <c r="L84" s="31"/>
      <c r="M84" s="67"/>
      <c r="N84" s="74"/>
      <c r="O84" s="31"/>
      <c r="P84" s="67"/>
      <c r="Q84" s="31"/>
      <c r="R84" s="31"/>
      <c r="S84" s="31"/>
      <c r="T84" s="31"/>
      <c r="U84" s="67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>
        <v>8.708842</v>
      </c>
      <c r="AL84" s="74"/>
      <c r="AM84" s="74"/>
      <c r="AN84" s="31"/>
    </row>
    <row r="85" spans="1:40" ht="36" customHeight="1">
      <c r="A85" s="68" t="s">
        <v>152</v>
      </c>
      <c r="B85" s="69" t="s">
        <v>153</v>
      </c>
      <c r="C85" s="69" t="s">
        <v>156</v>
      </c>
      <c r="D85" s="70" t="s">
        <v>157</v>
      </c>
      <c r="E85" s="36">
        <v>8.708842</v>
      </c>
      <c r="F85" s="71"/>
      <c r="G85" s="72"/>
      <c r="H85" s="36"/>
      <c r="I85" s="71"/>
      <c r="J85" s="72"/>
      <c r="K85" s="75"/>
      <c r="L85" s="36"/>
      <c r="M85" s="72"/>
      <c r="N85" s="75"/>
      <c r="O85" s="36"/>
      <c r="P85" s="72"/>
      <c r="Q85" s="36"/>
      <c r="R85" s="36"/>
      <c r="S85" s="36"/>
      <c r="T85" s="36"/>
      <c r="U85" s="72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>
        <v>8.708842</v>
      </c>
      <c r="AL85" s="75"/>
      <c r="AM85" s="75"/>
      <c r="AN85" s="36"/>
    </row>
    <row r="86" spans="1:40" ht="27.75" customHeight="1">
      <c r="A86" s="63" t="s">
        <v>158</v>
      </c>
      <c r="B86" s="64" t="s">
        <v>147</v>
      </c>
      <c r="C86" s="64" t="s">
        <v>147</v>
      </c>
      <c r="D86" s="65" t="s">
        <v>159</v>
      </c>
      <c r="E86" s="31">
        <v>7.892388</v>
      </c>
      <c r="F86" s="66"/>
      <c r="G86" s="67"/>
      <c r="H86" s="31"/>
      <c r="I86" s="66"/>
      <c r="J86" s="67"/>
      <c r="K86" s="74"/>
      <c r="L86" s="31"/>
      <c r="M86" s="67"/>
      <c r="N86" s="74"/>
      <c r="O86" s="31"/>
      <c r="P86" s="67"/>
      <c r="Q86" s="31"/>
      <c r="R86" s="31"/>
      <c r="S86" s="31"/>
      <c r="T86" s="31"/>
      <c r="U86" s="67"/>
      <c r="V86" s="74"/>
      <c r="W86" s="74"/>
      <c r="X86" s="74"/>
      <c r="Y86" s="74"/>
      <c r="Z86" s="74"/>
      <c r="AA86" s="74"/>
      <c r="AB86" s="74"/>
      <c r="AC86" s="74"/>
      <c r="AD86" s="74"/>
      <c r="AE86" s="74">
        <v>4.08227</v>
      </c>
      <c r="AF86" s="74">
        <v>3.810118</v>
      </c>
      <c r="AG86" s="74"/>
      <c r="AH86" s="74"/>
      <c r="AI86" s="74"/>
      <c r="AJ86" s="74"/>
      <c r="AK86" s="74"/>
      <c r="AL86" s="74"/>
      <c r="AM86" s="74"/>
      <c r="AN86" s="31"/>
    </row>
    <row r="87" spans="1:40" ht="27.75" customHeight="1">
      <c r="A87" s="63" t="s">
        <v>147</v>
      </c>
      <c r="B87" s="64" t="s">
        <v>160</v>
      </c>
      <c r="C87" s="64" t="s">
        <v>147</v>
      </c>
      <c r="D87" s="65" t="s">
        <v>161</v>
      </c>
      <c r="E87" s="31">
        <v>7.892388</v>
      </c>
      <c r="F87" s="66"/>
      <c r="G87" s="67"/>
      <c r="H87" s="31"/>
      <c r="I87" s="66"/>
      <c r="J87" s="67"/>
      <c r="K87" s="74"/>
      <c r="L87" s="31"/>
      <c r="M87" s="67"/>
      <c r="N87" s="74"/>
      <c r="O87" s="31"/>
      <c r="P87" s="67"/>
      <c r="Q87" s="31"/>
      <c r="R87" s="31"/>
      <c r="S87" s="31"/>
      <c r="T87" s="31"/>
      <c r="U87" s="67"/>
      <c r="V87" s="74"/>
      <c r="W87" s="74"/>
      <c r="X87" s="74"/>
      <c r="Y87" s="74"/>
      <c r="Z87" s="74"/>
      <c r="AA87" s="74"/>
      <c r="AB87" s="74"/>
      <c r="AC87" s="74"/>
      <c r="AD87" s="74"/>
      <c r="AE87" s="74">
        <v>4.08227</v>
      </c>
      <c r="AF87" s="74">
        <v>3.810118</v>
      </c>
      <c r="AG87" s="74"/>
      <c r="AH87" s="74"/>
      <c r="AI87" s="74"/>
      <c r="AJ87" s="74"/>
      <c r="AK87" s="74"/>
      <c r="AL87" s="74"/>
      <c r="AM87" s="74"/>
      <c r="AN87" s="31"/>
    </row>
    <row r="88" spans="1:40" ht="27.75" customHeight="1">
      <c r="A88" s="68" t="s">
        <v>162</v>
      </c>
      <c r="B88" s="69" t="s">
        <v>163</v>
      </c>
      <c r="C88" s="69" t="s">
        <v>183</v>
      </c>
      <c r="D88" s="70" t="s">
        <v>185</v>
      </c>
      <c r="E88" s="36">
        <v>4.08227</v>
      </c>
      <c r="F88" s="71"/>
      <c r="G88" s="72"/>
      <c r="H88" s="36"/>
      <c r="I88" s="71"/>
      <c r="J88" s="72"/>
      <c r="K88" s="75"/>
      <c r="L88" s="36"/>
      <c r="M88" s="72"/>
      <c r="N88" s="75"/>
      <c r="O88" s="36"/>
      <c r="P88" s="72"/>
      <c r="Q88" s="36"/>
      <c r="R88" s="36"/>
      <c r="S88" s="36"/>
      <c r="T88" s="36"/>
      <c r="U88" s="72"/>
      <c r="V88" s="75"/>
      <c r="W88" s="75"/>
      <c r="X88" s="75"/>
      <c r="Y88" s="75"/>
      <c r="Z88" s="75"/>
      <c r="AA88" s="75"/>
      <c r="AB88" s="75"/>
      <c r="AC88" s="75"/>
      <c r="AD88" s="75"/>
      <c r="AE88" s="75">
        <v>4.08227</v>
      </c>
      <c r="AF88" s="75"/>
      <c r="AG88" s="75"/>
      <c r="AH88" s="75"/>
      <c r="AI88" s="75"/>
      <c r="AJ88" s="75"/>
      <c r="AK88" s="75"/>
      <c r="AL88" s="75"/>
      <c r="AM88" s="75"/>
      <c r="AN88" s="36"/>
    </row>
    <row r="89" spans="1:40" ht="27.75" customHeight="1">
      <c r="A89" s="68" t="s">
        <v>162</v>
      </c>
      <c r="B89" s="69" t="s">
        <v>163</v>
      </c>
      <c r="C89" s="69" t="s">
        <v>165</v>
      </c>
      <c r="D89" s="70" t="s">
        <v>166</v>
      </c>
      <c r="E89" s="36">
        <v>3.810118</v>
      </c>
      <c r="F89" s="71"/>
      <c r="G89" s="72"/>
      <c r="H89" s="36"/>
      <c r="I89" s="71"/>
      <c r="J89" s="72"/>
      <c r="K89" s="75"/>
      <c r="L89" s="36"/>
      <c r="M89" s="72"/>
      <c r="N89" s="75"/>
      <c r="O89" s="36"/>
      <c r="P89" s="72"/>
      <c r="Q89" s="36"/>
      <c r="R89" s="36"/>
      <c r="S89" s="36"/>
      <c r="T89" s="36"/>
      <c r="U89" s="72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>
        <v>3.810118</v>
      </c>
      <c r="AG89" s="75"/>
      <c r="AH89" s="75"/>
      <c r="AI89" s="75"/>
      <c r="AJ89" s="75"/>
      <c r="AK89" s="75"/>
      <c r="AL89" s="75"/>
      <c r="AM89" s="75"/>
      <c r="AN89" s="36"/>
    </row>
    <row r="90" spans="1:40" ht="27.75" customHeight="1">
      <c r="A90" s="63" t="s">
        <v>167</v>
      </c>
      <c r="B90" s="64" t="s">
        <v>147</v>
      </c>
      <c r="C90" s="64" t="s">
        <v>147</v>
      </c>
      <c r="D90" s="65" t="s">
        <v>168</v>
      </c>
      <c r="E90" s="31">
        <v>6.531631</v>
      </c>
      <c r="F90" s="66"/>
      <c r="G90" s="67"/>
      <c r="H90" s="31"/>
      <c r="I90" s="66"/>
      <c r="J90" s="67"/>
      <c r="K90" s="74"/>
      <c r="L90" s="31"/>
      <c r="M90" s="67"/>
      <c r="N90" s="74"/>
      <c r="O90" s="31"/>
      <c r="P90" s="67"/>
      <c r="Q90" s="31"/>
      <c r="R90" s="31"/>
      <c r="S90" s="31"/>
      <c r="T90" s="31"/>
      <c r="U90" s="67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>
        <v>6.531631</v>
      </c>
      <c r="AM90" s="74"/>
      <c r="AN90" s="31"/>
    </row>
    <row r="91" spans="1:40" ht="27.75" customHeight="1">
      <c r="A91" s="63" t="s">
        <v>147</v>
      </c>
      <c r="B91" s="64" t="s">
        <v>169</v>
      </c>
      <c r="C91" s="64" t="s">
        <v>147</v>
      </c>
      <c r="D91" s="65" t="s">
        <v>170</v>
      </c>
      <c r="E91" s="31">
        <v>6.531631</v>
      </c>
      <c r="F91" s="66"/>
      <c r="G91" s="67"/>
      <c r="H91" s="31"/>
      <c r="I91" s="66"/>
      <c r="J91" s="67"/>
      <c r="K91" s="74"/>
      <c r="L91" s="31"/>
      <c r="M91" s="67"/>
      <c r="N91" s="74"/>
      <c r="O91" s="31"/>
      <c r="P91" s="67"/>
      <c r="Q91" s="31"/>
      <c r="R91" s="31"/>
      <c r="S91" s="31"/>
      <c r="T91" s="31"/>
      <c r="U91" s="67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>
        <v>6.531631</v>
      </c>
      <c r="AM91" s="74"/>
      <c r="AN91" s="31"/>
    </row>
    <row r="92" spans="1:40" ht="27.75" customHeight="1">
      <c r="A92" s="68" t="s">
        <v>171</v>
      </c>
      <c r="B92" s="69" t="s">
        <v>172</v>
      </c>
      <c r="C92" s="69" t="s">
        <v>154</v>
      </c>
      <c r="D92" s="70" t="s">
        <v>173</v>
      </c>
      <c r="E92" s="36">
        <v>6.531631</v>
      </c>
      <c r="F92" s="71"/>
      <c r="G92" s="72"/>
      <c r="H92" s="36"/>
      <c r="I92" s="71"/>
      <c r="J92" s="72"/>
      <c r="K92" s="75"/>
      <c r="L92" s="36"/>
      <c r="M92" s="72"/>
      <c r="N92" s="75"/>
      <c r="O92" s="36"/>
      <c r="P92" s="72"/>
      <c r="Q92" s="36"/>
      <c r="R92" s="36"/>
      <c r="S92" s="36"/>
      <c r="T92" s="36"/>
      <c r="U92" s="72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>
        <v>6.531631</v>
      </c>
      <c r="AM92" s="75"/>
      <c r="AN92" s="36"/>
    </row>
    <row r="93" spans="1:40" ht="27.75" customHeight="1">
      <c r="A93" s="63" t="s">
        <v>174</v>
      </c>
      <c r="B93" s="64" t="s">
        <v>147</v>
      </c>
      <c r="C93" s="64" t="s">
        <v>147</v>
      </c>
      <c r="D93" s="65" t="s">
        <v>175</v>
      </c>
      <c r="E93" s="31">
        <v>58.150976</v>
      </c>
      <c r="F93" s="66">
        <v>54.43026</v>
      </c>
      <c r="G93" s="67">
        <v>54.43026</v>
      </c>
      <c r="H93" s="31"/>
      <c r="I93" s="66">
        <v>22.75416</v>
      </c>
      <c r="J93" s="67">
        <v>22.75416</v>
      </c>
      <c r="K93" s="74"/>
      <c r="L93" s="31">
        <v>2.39904</v>
      </c>
      <c r="M93" s="67">
        <v>2.39904</v>
      </c>
      <c r="N93" s="74"/>
      <c r="O93" s="31">
        <v>2.17872</v>
      </c>
      <c r="P93" s="67">
        <v>2.17872</v>
      </c>
      <c r="Q93" s="31"/>
      <c r="R93" s="31"/>
      <c r="S93" s="31"/>
      <c r="T93" s="31"/>
      <c r="U93" s="67">
        <v>7.19712</v>
      </c>
      <c r="V93" s="74">
        <v>7.19712</v>
      </c>
      <c r="W93" s="74"/>
      <c r="X93" s="74">
        <v>1.89618</v>
      </c>
      <c r="Y93" s="74">
        <v>1.89618</v>
      </c>
      <c r="Z93" s="74"/>
      <c r="AA93" s="74">
        <v>18.00504</v>
      </c>
      <c r="AB93" s="74">
        <v>18.00504</v>
      </c>
      <c r="AC93" s="74"/>
      <c r="AD93" s="74">
        <v>0.4549</v>
      </c>
      <c r="AE93" s="74"/>
      <c r="AF93" s="74"/>
      <c r="AG93" s="74">
        <v>1.632908</v>
      </c>
      <c r="AH93" s="74">
        <v>0.435442</v>
      </c>
      <c r="AI93" s="74">
        <v>1.088605</v>
      </c>
      <c r="AJ93" s="74">
        <v>0.108861</v>
      </c>
      <c r="AK93" s="74"/>
      <c r="AL93" s="74"/>
      <c r="AM93" s="74"/>
      <c r="AN93" s="31">
        <v>1.632908</v>
      </c>
    </row>
    <row r="94" spans="1:40" ht="27.75" customHeight="1">
      <c r="A94" s="63" t="s">
        <v>147</v>
      </c>
      <c r="B94" s="64" t="s">
        <v>176</v>
      </c>
      <c r="C94" s="64" t="s">
        <v>147</v>
      </c>
      <c r="D94" s="65" t="s">
        <v>177</v>
      </c>
      <c r="E94" s="31">
        <v>58.150976</v>
      </c>
      <c r="F94" s="66">
        <v>54.43026</v>
      </c>
      <c r="G94" s="67">
        <v>54.43026</v>
      </c>
      <c r="H94" s="31"/>
      <c r="I94" s="66">
        <v>22.75416</v>
      </c>
      <c r="J94" s="67">
        <v>22.75416</v>
      </c>
      <c r="K94" s="74"/>
      <c r="L94" s="31">
        <v>2.39904</v>
      </c>
      <c r="M94" s="67">
        <v>2.39904</v>
      </c>
      <c r="N94" s="74"/>
      <c r="O94" s="31">
        <v>2.17872</v>
      </c>
      <c r="P94" s="67">
        <v>2.17872</v>
      </c>
      <c r="Q94" s="31"/>
      <c r="R94" s="31"/>
      <c r="S94" s="31"/>
      <c r="T94" s="31"/>
      <c r="U94" s="67">
        <v>7.19712</v>
      </c>
      <c r="V94" s="74">
        <v>7.19712</v>
      </c>
      <c r="W94" s="74"/>
      <c r="X94" s="74">
        <v>1.89618</v>
      </c>
      <c r="Y94" s="74">
        <v>1.89618</v>
      </c>
      <c r="Z94" s="74"/>
      <c r="AA94" s="74">
        <v>18.00504</v>
      </c>
      <c r="AB94" s="74">
        <v>18.00504</v>
      </c>
      <c r="AC94" s="74"/>
      <c r="AD94" s="74">
        <v>0.4549</v>
      </c>
      <c r="AE94" s="74"/>
      <c r="AF94" s="74"/>
      <c r="AG94" s="74">
        <v>1.632908</v>
      </c>
      <c r="AH94" s="74">
        <v>0.435442</v>
      </c>
      <c r="AI94" s="74">
        <v>1.088605</v>
      </c>
      <c r="AJ94" s="74">
        <v>0.108861</v>
      </c>
      <c r="AK94" s="74"/>
      <c r="AL94" s="74"/>
      <c r="AM94" s="74"/>
      <c r="AN94" s="31">
        <v>1.632908</v>
      </c>
    </row>
    <row r="95" spans="1:40" ht="27.75" customHeight="1">
      <c r="A95" s="68" t="s">
        <v>178</v>
      </c>
      <c r="B95" s="69" t="s">
        <v>179</v>
      </c>
      <c r="C95" s="69" t="s">
        <v>181</v>
      </c>
      <c r="D95" s="70" t="s">
        <v>182</v>
      </c>
      <c r="E95" s="36">
        <v>58.150976</v>
      </c>
      <c r="F95" s="71">
        <v>54.43026</v>
      </c>
      <c r="G95" s="72">
        <v>54.43026</v>
      </c>
      <c r="H95" s="36"/>
      <c r="I95" s="71">
        <v>22.75416</v>
      </c>
      <c r="J95" s="72">
        <v>22.75416</v>
      </c>
      <c r="K95" s="75"/>
      <c r="L95" s="36">
        <v>2.39904</v>
      </c>
      <c r="M95" s="72">
        <v>2.39904</v>
      </c>
      <c r="N95" s="75"/>
      <c r="O95" s="36">
        <v>2.17872</v>
      </c>
      <c r="P95" s="72">
        <v>2.17872</v>
      </c>
      <c r="Q95" s="36"/>
      <c r="R95" s="36"/>
      <c r="S95" s="36"/>
      <c r="T95" s="36"/>
      <c r="U95" s="72">
        <v>7.19712</v>
      </c>
      <c r="V95" s="75">
        <v>7.19712</v>
      </c>
      <c r="W95" s="75"/>
      <c r="X95" s="75">
        <v>1.89618</v>
      </c>
      <c r="Y95" s="75">
        <v>1.89618</v>
      </c>
      <c r="Z95" s="75"/>
      <c r="AA95" s="75">
        <v>18.00504</v>
      </c>
      <c r="AB95" s="75">
        <v>18.00504</v>
      </c>
      <c r="AC95" s="75"/>
      <c r="AD95" s="75">
        <v>0.4549</v>
      </c>
      <c r="AE95" s="75"/>
      <c r="AF95" s="75"/>
      <c r="AG95" s="75">
        <v>1.632908</v>
      </c>
      <c r="AH95" s="75">
        <v>0.435442</v>
      </c>
      <c r="AI95" s="75">
        <v>1.088605</v>
      </c>
      <c r="AJ95" s="75">
        <v>0.108861</v>
      </c>
      <c r="AK95" s="75"/>
      <c r="AL95" s="75"/>
      <c r="AM95" s="75"/>
      <c r="AN95" s="36">
        <v>1.632908</v>
      </c>
    </row>
    <row r="96" spans="1:40" ht="49.5" customHeight="1">
      <c r="A96" s="63" t="s">
        <v>147</v>
      </c>
      <c r="B96" s="64" t="s">
        <v>147</v>
      </c>
      <c r="C96" s="64" t="s">
        <v>147</v>
      </c>
      <c r="D96" s="65" t="s">
        <v>138</v>
      </c>
      <c r="E96" s="31">
        <v>304.28637</v>
      </c>
      <c r="F96" s="66">
        <v>203.734188</v>
      </c>
      <c r="G96" s="67">
        <v>203.734188</v>
      </c>
      <c r="H96" s="31"/>
      <c r="I96" s="66">
        <v>89.325072</v>
      </c>
      <c r="J96" s="67">
        <v>89.325072</v>
      </c>
      <c r="K96" s="74"/>
      <c r="L96" s="31">
        <v>8.78832</v>
      </c>
      <c r="M96" s="67">
        <v>8.78832</v>
      </c>
      <c r="N96" s="74"/>
      <c r="O96" s="31">
        <v>7.45416</v>
      </c>
      <c r="P96" s="67">
        <v>7.45416</v>
      </c>
      <c r="Q96" s="31"/>
      <c r="R96" s="31"/>
      <c r="S96" s="31"/>
      <c r="T96" s="31"/>
      <c r="U96" s="67">
        <v>26.20584</v>
      </c>
      <c r="V96" s="74">
        <v>26.20584</v>
      </c>
      <c r="W96" s="74"/>
      <c r="X96" s="74">
        <v>7.443756</v>
      </c>
      <c r="Y96" s="74">
        <v>7.443756</v>
      </c>
      <c r="Z96" s="74"/>
      <c r="AA96" s="74">
        <v>64.51704</v>
      </c>
      <c r="AB96" s="74">
        <v>64.51704</v>
      </c>
      <c r="AC96" s="74"/>
      <c r="AD96" s="74">
        <v>1.7411</v>
      </c>
      <c r="AE96" s="74">
        <v>15.280064</v>
      </c>
      <c r="AF96" s="74">
        <v>14.261393</v>
      </c>
      <c r="AG96" s="74">
        <v>6.112026</v>
      </c>
      <c r="AH96" s="74">
        <v>1.629874</v>
      </c>
      <c r="AI96" s="74">
        <v>4.074684</v>
      </c>
      <c r="AJ96" s="74">
        <v>0.407468</v>
      </c>
      <c r="AK96" s="74">
        <v>32.59747</v>
      </c>
      <c r="AL96" s="74">
        <v>24.448103</v>
      </c>
      <c r="AM96" s="74"/>
      <c r="AN96" s="31">
        <v>6.112026</v>
      </c>
    </row>
    <row r="97" spans="1:40" ht="27.75" customHeight="1">
      <c r="A97" s="63" t="s">
        <v>148</v>
      </c>
      <c r="B97" s="64" t="s">
        <v>147</v>
      </c>
      <c r="C97" s="64" t="s">
        <v>147</v>
      </c>
      <c r="D97" s="65" t="s">
        <v>149</v>
      </c>
      <c r="E97" s="31">
        <v>32.59747</v>
      </c>
      <c r="F97" s="66"/>
      <c r="G97" s="67"/>
      <c r="H97" s="31"/>
      <c r="I97" s="66"/>
      <c r="J97" s="67"/>
      <c r="K97" s="74"/>
      <c r="L97" s="31"/>
      <c r="M97" s="67"/>
      <c r="N97" s="74"/>
      <c r="O97" s="31"/>
      <c r="P97" s="67"/>
      <c r="Q97" s="31"/>
      <c r="R97" s="31"/>
      <c r="S97" s="31"/>
      <c r="T97" s="31"/>
      <c r="U97" s="67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>
        <v>32.59747</v>
      </c>
      <c r="AL97" s="74"/>
      <c r="AM97" s="74"/>
      <c r="AN97" s="31"/>
    </row>
    <row r="98" spans="1:40" ht="27.75" customHeight="1">
      <c r="A98" s="63" t="s">
        <v>147</v>
      </c>
      <c r="B98" s="64" t="s">
        <v>150</v>
      </c>
      <c r="C98" s="64" t="s">
        <v>147</v>
      </c>
      <c r="D98" s="65" t="s">
        <v>151</v>
      </c>
      <c r="E98" s="31">
        <v>32.59747</v>
      </c>
      <c r="F98" s="66"/>
      <c r="G98" s="67"/>
      <c r="H98" s="31"/>
      <c r="I98" s="66"/>
      <c r="J98" s="67"/>
      <c r="K98" s="74"/>
      <c r="L98" s="31"/>
      <c r="M98" s="67"/>
      <c r="N98" s="74"/>
      <c r="O98" s="31"/>
      <c r="P98" s="67"/>
      <c r="Q98" s="31"/>
      <c r="R98" s="31"/>
      <c r="S98" s="31"/>
      <c r="T98" s="31"/>
      <c r="U98" s="67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>
        <v>32.59747</v>
      </c>
      <c r="AL98" s="74"/>
      <c r="AM98" s="74"/>
      <c r="AN98" s="31"/>
    </row>
    <row r="99" spans="1:40" ht="36" customHeight="1">
      <c r="A99" s="68" t="s">
        <v>152</v>
      </c>
      <c r="B99" s="69" t="s">
        <v>153</v>
      </c>
      <c r="C99" s="69" t="s">
        <v>156</v>
      </c>
      <c r="D99" s="70" t="s">
        <v>157</v>
      </c>
      <c r="E99" s="36">
        <v>32.59747</v>
      </c>
      <c r="F99" s="71"/>
      <c r="G99" s="72"/>
      <c r="H99" s="36"/>
      <c r="I99" s="71"/>
      <c r="J99" s="72"/>
      <c r="K99" s="75"/>
      <c r="L99" s="36"/>
      <c r="M99" s="72"/>
      <c r="N99" s="75"/>
      <c r="O99" s="36"/>
      <c r="P99" s="72"/>
      <c r="Q99" s="36"/>
      <c r="R99" s="36"/>
      <c r="S99" s="36"/>
      <c r="T99" s="36"/>
      <c r="U99" s="72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>
        <v>32.59747</v>
      </c>
      <c r="AL99" s="75"/>
      <c r="AM99" s="75"/>
      <c r="AN99" s="36"/>
    </row>
    <row r="100" spans="1:40" ht="27.75" customHeight="1">
      <c r="A100" s="63" t="s">
        <v>158</v>
      </c>
      <c r="B100" s="64" t="s">
        <v>147</v>
      </c>
      <c r="C100" s="64" t="s">
        <v>147</v>
      </c>
      <c r="D100" s="65" t="s">
        <v>159</v>
      </c>
      <c r="E100" s="31">
        <v>29.541457</v>
      </c>
      <c r="F100" s="66"/>
      <c r="G100" s="67"/>
      <c r="H100" s="31"/>
      <c r="I100" s="66"/>
      <c r="J100" s="67"/>
      <c r="K100" s="74"/>
      <c r="L100" s="31"/>
      <c r="M100" s="67"/>
      <c r="N100" s="74"/>
      <c r="O100" s="31"/>
      <c r="P100" s="67"/>
      <c r="Q100" s="31"/>
      <c r="R100" s="31"/>
      <c r="S100" s="31"/>
      <c r="T100" s="31"/>
      <c r="U100" s="67"/>
      <c r="V100" s="74"/>
      <c r="W100" s="74"/>
      <c r="X100" s="74"/>
      <c r="Y100" s="74"/>
      <c r="Z100" s="74"/>
      <c r="AA100" s="74"/>
      <c r="AB100" s="74"/>
      <c r="AC100" s="74"/>
      <c r="AD100" s="74"/>
      <c r="AE100" s="74">
        <v>15.280064</v>
      </c>
      <c r="AF100" s="74">
        <v>14.261393</v>
      </c>
      <c r="AG100" s="74"/>
      <c r="AH100" s="74"/>
      <c r="AI100" s="74"/>
      <c r="AJ100" s="74"/>
      <c r="AK100" s="74"/>
      <c r="AL100" s="74"/>
      <c r="AM100" s="74"/>
      <c r="AN100" s="31"/>
    </row>
    <row r="101" spans="1:40" ht="27.75" customHeight="1">
      <c r="A101" s="63" t="s">
        <v>147</v>
      </c>
      <c r="B101" s="64" t="s">
        <v>160</v>
      </c>
      <c r="C101" s="64" t="s">
        <v>147</v>
      </c>
      <c r="D101" s="65" t="s">
        <v>161</v>
      </c>
      <c r="E101" s="31">
        <v>29.541457</v>
      </c>
      <c r="F101" s="66"/>
      <c r="G101" s="67"/>
      <c r="H101" s="31"/>
      <c r="I101" s="66"/>
      <c r="J101" s="67"/>
      <c r="K101" s="74"/>
      <c r="L101" s="31"/>
      <c r="M101" s="67"/>
      <c r="N101" s="74"/>
      <c r="O101" s="31"/>
      <c r="P101" s="67"/>
      <c r="Q101" s="31"/>
      <c r="R101" s="31"/>
      <c r="S101" s="31"/>
      <c r="T101" s="31"/>
      <c r="U101" s="67"/>
      <c r="V101" s="74"/>
      <c r="W101" s="74"/>
      <c r="X101" s="74"/>
      <c r="Y101" s="74"/>
      <c r="Z101" s="74"/>
      <c r="AA101" s="74"/>
      <c r="AB101" s="74"/>
      <c r="AC101" s="74"/>
      <c r="AD101" s="74"/>
      <c r="AE101" s="74">
        <v>15.280064</v>
      </c>
      <c r="AF101" s="74">
        <v>14.261393</v>
      </c>
      <c r="AG101" s="74"/>
      <c r="AH101" s="74"/>
      <c r="AI101" s="74"/>
      <c r="AJ101" s="74"/>
      <c r="AK101" s="74"/>
      <c r="AL101" s="74"/>
      <c r="AM101" s="74"/>
      <c r="AN101" s="31"/>
    </row>
    <row r="102" spans="1:40" ht="27.75" customHeight="1">
      <c r="A102" s="68" t="s">
        <v>162</v>
      </c>
      <c r="B102" s="69" t="s">
        <v>163</v>
      </c>
      <c r="C102" s="69" t="s">
        <v>183</v>
      </c>
      <c r="D102" s="70" t="s">
        <v>185</v>
      </c>
      <c r="E102" s="36">
        <v>15.280064</v>
      </c>
      <c r="F102" s="71"/>
      <c r="G102" s="72"/>
      <c r="H102" s="36"/>
      <c r="I102" s="71"/>
      <c r="J102" s="72"/>
      <c r="K102" s="75"/>
      <c r="L102" s="36"/>
      <c r="M102" s="72"/>
      <c r="N102" s="75"/>
      <c r="O102" s="36"/>
      <c r="P102" s="72"/>
      <c r="Q102" s="36"/>
      <c r="R102" s="36"/>
      <c r="S102" s="36"/>
      <c r="T102" s="36"/>
      <c r="U102" s="72"/>
      <c r="V102" s="75"/>
      <c r="W102" s="75"/>
      <c r="X102" s="75"/>
      <c r="Y102" s="75"/>
      <c r="Z102" s="75"/>
      <c r="AA102" s="75"/>
      <c r="AB102" s="75"/>
      <c r="AC102" s="75"/>
      <c r="AD102" s="75"/>
      <c r="AE102" s="75">
        <v>15.280064</v>
      </c>
      <c r="AF102" s="75"/>
      <c r="AG102" s="75"/>
      <c r="AH102" s="75"/>
      <c r="AI102" s="75"/>
      <c r="AJ102" s="75"/>
      <c r="AK102" s="75"/>
      <c r="AL102" s="75"/>
      <c r="AM102" s="75"/>
      <c r="AN102" s="36"/>
    </row>
    <row r="103" spans="1:40" ht="27.75" customHeight="1">
      <c r="A103" s="68" t="s">
        <v>162</v>
      </c>
      <c r="B103" s="69" t="s">
        <v>163</v>
      </c>
      <c r="C103" s="69" t="s">
        <v>165</v>
      </c>
      <c r="D103" s="70" t="s">
        <v>166</v>
      </c>
      <c r="E103" s="36">
        <v>14.261393</v>
      </c>
      <c r="F103" s="71"/>
      <c r="G103" s="72"/>
      <c r="H103" s="36"/>
      <c r="I103" s="71"/>
      <c r="J103" s="72"/>
      <c r="K103" s="75"/>
      <c r="L103" s="36"/>
      <c r="M103" s="72"/>
      <c r="N103" s="75"/>
      <c r="O103" s="36"/>
      <c r="P103" s="72"/>
      <c r="Q103" s="36"/>
      <c r="R103" s="36"/>
      <c r="S103" s="36"/>
      <c r="T103" s="36"/>
      <c r="U103" s="72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>
        <v>14.261393</v>
      </c>
      <c r="AG103" s="75"/>
      <c r="AH103" s="75"/>
      <c r="AI103" s="75"/>
      <c r="AJ103" s="75"/>
      <c r="AK103" s="75"/>
      <c r="AL103" s="75"/>
      <c r="AM103" s="75"/>
      <c r="AN103" s="36"/>
    </row>
    <row r="104" spans="1:40" ht="27.75" customHeight="1">
      <c r="A104" s="63" t="s">
        <v>167</v>
      </c>
      <c r="B104" s="64" t="s">
        <v>147</v>
      </c>
      <c r="C104" s="64" t="s">
        <v>147</v>
      </c>
      <c r="D104" s="65" t="s">
        <v>168</v>
      </c>
      <c r="E104" s="31">
        <v>24.448103</v>
      </c>
      <c r="F104" s="66"/>
      <c r="G104" s="67"/>
      <c r="H104" s="31"/>
      <c r="I104" s="66"/>
      <c r="J104" s="67"/>
      <c r="K104" s="74"/>
      <c r="L104" s="31"/>
      <c r="M104" s="67"/>
      <c r="N104" s="74"/>
      <c r="O104" s="31"/>
      <c r="P104" s="67"/>
      <c r="Q104" s="31"/>
      <c r="R104" s="31"/>
      <c r="S104" s="31"/>
      <c r="T104" s="31"/>
      <c r="U104" s="67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>
        <v>24.448103</v>
      </c>
      <c r="AM104" s="74"/>
      <c r="AN104" s="31"/>
    </row>
    <row r="105" spans="1:40" ht="27.75" customHeight="1">
      <c r="A105" s="63" t="s">
        <v>147</v>
      </c>
      <c r="B105" s="64" t="s">
        <v>169</v>
      </c>
      <c r="C105" s="64" t="s">
        <v>147</v>
      </c>
      <c r="D105" s="65" t="s">
        <v>170</v>
      </c>
      <c r="E105" s="31">
        <v>24.448103</v>
      </c>
      <c r="F105" s="66"/>
      <c r="G105" s="67"/>
      <c r="H105" s="31"/>
      <c r="I105" s="66"/>
      <c r="J105" s="67"/>
      <c r="K105" s="74"/>
      <c r="L105" s="31"/>
      <c r="M105" s="67"/>
      <c r="N105" s="74"/>
      <c r="O105" s="31"/>
      <c r="P105" s="67"/>
      <c r="Q105" s="31"/>
      <c r="R105" s="31"/>
      <c r="S105" s="31"/>
      <c r="T105" s="31"/>
      <c r="U105" s="67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>
        <v>24.448103</v>
      </c>
      <c r="AM105" s="74"/>
      <c r="AN105" s="31"/>
    </row>
    <row r="106" spans="1:40" ht="27.75" customHeight="1">
      <c r="A106" s="68" t="s">
        <v>171</v>
      </c>
      <c r="B106" s="69" t="s">
        <v>172</v>
      </c>
      <c r="C106" s="69" t="s">
        <v>154</v>
      </c>
      <c r="D106" s="70" t="s">
        <v>173</v>
      </c>
      <c r="E106" s="36">
        <v>24.448103</v>
      </c>
      <c r="F106" s="71"/>
      <c r="G106" s="72"/>
      <c r="H106" s="36"/>
      <c r="I106" s="71"/>
      <c r="J106" s="72"/>
      <c r="K106" s="75"/>
      <c r="L106" s="36"/>
      <c r="M106" s="72"/>
      <c r="N106" s="75"/>
      <c r="O106" s="36"/>
      <c r="P106" s="72"/>
      <c r="Q106" s="36"/>
      <c r="R106" s="36"/>
      <c r="S106" s="36"/>
      <c r="T106" s="36"/>
      <c r="U106" s="72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L106" s="75">
        <v>24.448103</v>
      </c>
      <c r="AM106" s="75"/>
      <c r="AN106" s="36"/>
    </row>
    <row r="107" spans="1:40" ht="27.75" customHeight="1">
      <c r="A107" s="63" t="s">
        <v>174</v>
      </c>
      <c r="B107" s="64" t="s">
        <v>147</v>
      </c>
      <c r="C107" s="64" t="s">
        <v>147</v>
      </c>
      <c r="D107" s="65" t="s">
        <v>175</v>
      </c>
      <c r="E107" s="31">
        <v>217.69934</v>
      </c>
      <c r="F107" s="66">
        <v>203.734188</v>
      </c>
      <c r="G107" s="67">
        <v>203.734188</v>
      </c>
      <c r="H107" s="31"/>
      <c r="I107" s="66">
        <v>89.325072</v>
      </c>
      <c r="J107" s="67">
        <v>89.325072</v>
      </c>
      <c r="K107" s="74"/>
      <c r="L107" s="31">
        <v>8.78832</v>
      </c>
      <c r="M107" s="67">
        <v>8.78832</v>
      </c>
      <c r="N107" s="74"/>
      <c r="O107" s="31">
        <v>7.45416</v>
      </c>
      <c r="P107" s="67">
        <v>7.45416</v>
      </c>
      <c r="Q107" s="31"/>
      <c r="R107" s="31"/>
      <c r="S107" s="31"/>
      <c r="T107" s="31"/>
      <c r="U107" s="67">
        <v>26.20584</v>
      </c>
      <c r="V107" s="74">
        <v>26.20584</v>
      </c>
      <c r="W107" s="74"/>
      <c r="X107" s="74">
        <v>7.443756</v>
      </c>
      <c r="Y107" s="74">
        <v>7.443756</v>
      </c>
      <c r="Z107" s="74"/>
      <c r="AA107" s="74">
        <v>64.51704</v>
      </c>
      <c r="AB107" s="74">
        <v>64.51704</v>
      </c>
      <c r="AC107" s="74"/>
      <c r="AD107" s="74">
        <v>1.7411</v>
      </c>
      <c r="AE107" s="74"/>
      <c r="AF107" s="74"/>
      <c r="AG107" s="74">
        <v>6.112026</v>
      </c>
      <c r="AH107" s="74">
        <v>1.629874</v>
      </c>
      <c r="AI107" s="74">
        <v>4.074684</v>
      </c>
      <c r="AJ107" s="74">
        <v>0.407468</v>
      </c>
      <c r="AK107" s="74"/>
      <c r="AL107" s="74"/>
      <c r="AM107" s="74"/>
      <c r="AN107" s="31">
        <v>6.112026</v>
      </c>
    </row>
    <row r="108" spans="1:40" ht="27.75" customHeight="1">
      <c r="A108" s="63" t="s">
        <v>147</v>
      </c>
      <c r="B108" s="64" t="s">
        <v>150</v>
      </c>
      <c r="C108" s="64" t="s">
        <v>147</v>
      </c>
      <c r="D108" s="65" t="s">
        <v>203</v>
      </c>
      <c r="E108" s="31">
        <v>217.69934</v>
      </c>
      <c r="F108" s="66">
        <v>203.734188</v>
      </c>
      <c r="G108" s="67">
        <v>203.734188</v>
      </c>
      <c r="H108" s="31"/>
      <c r="I108" s="66">
        <v>89.325072</v>
      </c>
      <c r="J108" s="67">
        <v>89.325072</v>
      </c>
      <c r="K108" s="74"/>
      <c r="L108" s="31">
        <v>8.78832</v>
      </c>
      <c r="M108" s="67">
        <v>8.78832</v>
      </c>
      <c r="N108" s="74"/>
      <c r="O108" s="31">
        <v>7.45416</v>
      </c>
      <c r="P108" s="67">
        <v>7.45416</v>
      </c>
      <c r="Q108" s="31"/>
      <c r="R108" s="31"/>
      <c r="S108" s="31"/>
      <c r="T108" s="31"/>
      <c r="U108" s="67">
        <v>26.20584</v>
      </c>
      <c r="V108" s="74">
        <v>26.20584</v>
      </c>
      <c r="W108" s="74"/>
      <c r="X108" s="74">
        <v>7.443756</v>
      </c>
      <c r="Y108" s="74">
        <v>7.443756</v>
      </c>
      <c r="Z108" s="74"/>
      <c r="AA108" s="74">
        <v>64.51704</v>
      </c>
      <c r="AB108" s="74">
        <v>64.51704</v>
      </c>
      <c r="AC108" s="74"/>
      <c r="AD108" s="74">
        <v>1.7411</v>
      </c>
      <c r="AE108" s="74"/>
      <c r="AF108" s="74"/>
      <c r="AG108" s="74">
        <v>6.112026</v>
      </c>
      <c r="AH108" s="74">
        <v>1.629874</v>
      </c>
      <c r="AI108" s="74">
        <v>4.074684</v>
      </c>
      <c r="AJ108" s="74">
        <v>0.407468</v>
      </c>
      <c r="AK108" s="74"/>
      <c r="AL108" s="74"/>
      <c r="AM108" s="74"/>
      <c r="AN108" s="31">
        <v>6.112026</v>
      </c>
    </row>
    <row r="109" spans="1:40" ht="27.75" customHeight="1">
      <c r="A109" s="68" t="s">
        <v>178</v>
      </c>
      <c r="B109" s="69" t="s">
        <v>153</v>
      </c>
      <c r="C109" s="69" t="s">
        <v>204</v>
      </c>
      <c r="D109" s="70" t="s">
        <v>205</v>
      </c>
      <c r="E109" s="36">
        <v>217.69934</v>
      </c>
      <c r="F109" s="71">
        <v>203.734188</v>
      </c>
      <c r="G109" s="72">
        <v>203.734188</v>
      </c>
      <c r="H109" s="36"/>
      <c r="I109" s="71">
        <v>89.325072</v>
      </c>
      <c r="J109" s="72">
        <v>89.325072</v>
      </c>
      <c r="K109" s="75"/>
      <c r="L109" s="36">
        <v>8.78832</v>
      </c>
      <c r="M109" s="72">
        <v>8.78832</v>
      </c>
      <c r="N109" s="75"/>
      <c r="O109" s="36">
        <v>7.45416</v>
      </c>
      <c r="P109" s="72">
        <v>7.45416</v>
      </c>
      <c r="Q109" s="36"/>
      <c r="R109" s="36"/>
      <c r="S109" s="36"/>
      <c r="T109" s="36"/>
      <c r="U109" s="72">
        <v>26.20584</v>
      </c>
      <c r="V109" s="75">
        <v>26.20584</v>
      </c>
      <c r="W109" s="75"/>
      <c r="X109" s="75">
        <v>7.443756</v>
      </c>
      <c r="Y109" s="75">
        <v>7.443756</v>
      </c>
      <c r="Z109" s="75"/>
      <c r="AA109" s="75">
        <v>64.51704</v>
      </c>
      <c r="AB109" s="75">
        <v>64.51704</v>
      </c>
      <c r="AC109" s="75"/>
      <c r="AD109" s="75">
        <v>1.7411</v>
      </c>
      <c r="AE109" s="75"/>
      <c r="AF109" s="75"/>
      <c r="AG109" s="75">
        <v>6.112026</v>
      </c>
      <c r="AH109" s="75">
        <v>1.629874</v>
      </c>
      <c r="AI109" s="75">
        <v>4.074684</v>
      </c>
      <c r="AJ109" s="75">
        <v>0.407468</v>
      </c>
      <c r="AK109" s="75"/>
      <c r="AL109" s="75"/>
      <c r="AM109" s="75"/>
      <c r="AN109" s="36">
        <v>6.112026</v>
      </c>
    </row>
  </sheetData>
  <sheetProtection formatCells="0" formatColumns="0" formatRows="0"/>
  <mergeCells count="29">
    <mergeCell ref="A2:AN2"/>
    <mergeCell ref="A4:C4"/>
    <mergeCell ref="F4:AC4"/>
    <mergeCell ref="AG4:AJ4"/>
    <mergeCell ref="G5:H5"/>
    <mergeCell ref="I5:K5"/>
    <mergeCell ref="L5:N5"/>
    <mergeCell ref="O5:Q5"/>
    <mergeCell ref="R5:T5"/>
    <mergeCell ref="U5:W5"/>
    <mergeCell ref="X5:Z5"/>
    <mergeCell ref="AA5:AC5"/>
    <mergeCell ref="A5:A6"/>
    <mergeCell ref="B5:B6"/>
    <mergeCell ref="C5:C6"/>
    <mergeCell ref="D4:D6"/>
    <mergeCell ref="E4:E6"/>
    <mergeCell ref="F5:F6"/>
    <mergeCell ref="AD4:AD6"/>
    <mergeCell ref="AE4:AE6"/>
    <mergeCell ref="AF4:AF6"/>
    <mergeCell ref="AG5:AG6"/>
    <mergeCell ref="AH5:AH6"/>
    <mergeCell ref="AI5:AI6"/>
    <mergeCell ref="AJ5:AJ6"/>
    <mergeCell ref="AK4:AK6"/>
    <mergeCell ref="AL4:AL6"/>
    <mergeCell ref="AM4:AM6"/>
    <mergeCell ref="AN4:AN6"/>
  </mergeCells>
  <printOptions horizontalCentered="1"/>
  <pageMargins left="0.51" right="0.51" top="0.79" bottom="0.51" header="0.51" footer="0.31"/>
  <pageSetup fitToHeight="100" fitToWidth="1" horizontalDpi="600" verticalDpi="600" orientation="landscape" paperSize="9" scale="51"/>
  <headerFooter scaleWithDoc="0" alignWithMargins="0">
    <oddFooter>&amp;C第 &amp;P 页，共 &amp;N 页</oddFooter>
  </headerFooter>
  <colBreaks count="1" manualBreakCount="1">
    <brk id="40" max="7" man="1"/>
  </colBreaks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showGridLines="0" showZeros="0" view="pageBreakPreview" zoomScaleSheetLayoutView="100" workbookViewId="0" topLeftCell="A1">
      <selection activeCell="Q14" sqref="Q14"/>
    </sheetView>
  </sheetViews>
  <sheetFormatPr defaultColWidth="6.8515625" defaultRowHeight="15"/>
  <cols>
    <col min="1" max="3" width="4.57421875" style="3" customWidth="1"/>
    <col min="4" max="4" width="17.28125" style="3" customWidth="1"/>
    <col min="5" max="5" width="8.140625" style="3" customWidth="1"/>
    <col min="6" max="10" width="5.57421875" style="3" customWidth="1"/>
    <col min="11" max="11" width="6.57421875" style="3" customWidth="1"/>
    <col min="12" max="12" width="5.57421875" style="3" customWidth="1"/>
    <col min="13" max="13" width="6.57421875" style="3" customWidth="1"/>
    <col min="14" max="14" width="5.57421875" style="3" customWidth="1"/>
    <col min="15" max="15" width="6.57421875" style="3" customWidth="1"/>
    <col min="16" max="20" width="5.57421875" style="3" customWidth="1"/>
    <col min="21" max="21" width="6.57421875" style="3" customWidth="1"/>
    <col min="22" max="22" width="5.57421875" style="3" customWidth="1"/>
    <col min="23" max="23" width="6.57421875" style="3" customWidth="1"/>
    <col min="24" max="26" width="5.57421875" style="3" customWidth="1"/>
    <col min="27" max="16384" width="6.8515625" style="3" customWidth="1"/>
  </cols>
  <sheetData>
    <row r="1" spans="1:26" ht="19.5" customHeight="1">
      <c r="A1" s="47"/>
      <c r="O1" s="47"/>
      <c r="P1" s="47"/>
      <c r="U1" s="121"/>
      <c r="V1" s="121"/>
      <c r="W1" s="121"/>
      <c r="X1" s="121"/>
      <c r="Y1" s="121"/>
      <c r="Z1" s="121"/>
    </row>
    <row r="2" spans="1:26" ht="32.25" customHeight="1">
      <c r="A2" s="7" t="s">
        <v>560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8" customHeigh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20"/>
      <c r="P3" s="120"/>
      <c r="Q3" s="113"/>
      <c r="R3" s="113"/>
      <c r="S3" s="113"/>
      <c r="T3" s="113"/>
      <c r="U3" s="122"/>
      <c r="V3" s="122"/>
      <c r="W3" s="122"/>
      <c r="X3" s="122"/>
      <c r="Y3" s="122"/>
      <c r="Z3" s="122" t="s">
        <v>343</v>
      </c>
    </row>
    <row r="4" spans="1:26" s="47" customFormat="1" ht="30" customHeight="1">
      <c r="A4" s="114" t="s">
        <v>141</v>
      </c>
      <c r="B4" s="115"/>
      <c r="C4" s="116"/>
      <c r="D4" s="53" t="s">
        <v>142</v>
      </c>
      <c r="E4" s="53" t="s">
        <v>306</v>
      </c>
      <c r="F4" s="53" t="s">
        <v>344</v>
      </c>
      <c r="G4" s="53" t="s">
        <v>345</v>
      </c>
      <c r="H4" s="53" t="s">
        <v>346</v>
      </c>
      <c r="I4" s="53" t="s">
        <v>347</v>
      </c>
      <c r="J4" s="53" t="s">
        <v>348</v>
      </c>
      <c r="K4" s="53" t="s">
        <v>349</v>
      </c>
      <c r="L4" s="53" t="s">
        <v>350</v>
      </c>
      <c r="M4" s="53" t="s">
        <v>351</v>
      </c>
      <c r="N4" s="53" t="s">
        <v>352</v>
      </c>
      <c r="O4" s="53" t="s">
        <v>353</v>
      </c>
      <c r="P4" s="53" t="s">
        <v>354</v>
      </c>
      <c r="Q4" s="53" t="s">
        <v>355</v>
      </c>
      <c r="R4" s="58" t="s">
        <v>356</v>
      </c>
      <c r="S4" s="58" t="s">
        <v>357</v>
      </c>
      <c r="T4" s="123" t="s">
        <v>358</v>
      </c>
      <c r="U4" s="58" t="s">
        <v>359</v>
      </c>
      <c r="V4" s="123" t="s">
        <v>360</v>
      </c>
      <c r="W4" s="123" t="s">
        <v>361</v>
      </c>
      <c r="X4" s="123" t="s">
        <v>362</v>
      </c>
      <c r="Y4" s="123" t="s">
        <v>363</v>
      </c>
      <c r="Z4" s="123" t="s">
        <v>364</v>
      </c>
    </row>
    <row r="5" spans="1:26" s="47" customFormat="1" ht="30" customHeight="1">
      <c r="A5" s="117" t="s">
        <v>144</v>
      </c>
      <c r="B5" s="117" t="s">
        <v>145</v>
      </c>
      <c r="C5" s="117" t="s">
        <v>146</v>
      </c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58"/>
      <c r="S5" s="58"/>
      <c r="T5" s="124"/>
      <c r="U5" s="58"/>
      <c r="V5" s="124"/>
      <c r="W5" s="124"/>
      <c r="X5" s="124"/>
      <c r="Y5" s="124"/>
      <c r="Z5" s="124"/>
    </row>
    <row r="6" spans="1:26" s="2" customFormat="1" ht="24.75" customHeight="1">
      <c r="A6" s="26" t="s">
        <v>129</v>
      </c>
      <c r="B6" s="26" t="s">
        <v>129</v>
      </c>
      <c r="C6" s="26" t="s">
        <v>129</v>
      </c>
      <c r="D6" s="26" t="s">
        <v>129</v>
      </c>
      <c r="E6" s="119">
        <v>1</v>
      </c>
      <c r="F6" s="119">
        <f aca="true" t="shared" si="0" ref="F6:U6">E6+1</f>
        <v>2</v>
      </c>
      <c r="G6" s="119">
        <f t="shared" si="0"/>
        <v>3</v>
      </c>
      <c r="H6" s="119">
        <f t="shared" si="0"/>
        <v>4</v>
      </c>
      <c r="I6" s="119">
        <f t="shared" si="0"/>
        <v>5</v>
      </c>
      <c r="J6" s="119">
        <f t="shared" si="0"/>
        <v>6</v>
      </c>
      <c r="K6" s="119">
        <f t="shared" si="0"/>
        <v>7</v>
      </c>
      <c r="L6" s="119">
        <f t="shared" si="0"/>
        <v>8</v>
      </c>
      <c r="M6" s="119">
        <f t="shared" si="0"/>
        <v>9</v>
      </c>
      <c r="N6" s="119">
        <f t="shared" si="0"/>
        <v>10</v>
      </c>
      <c r="O6" s="119">
        <f t="shared" si="0"/>
        <v>11</v>
      </c>
      <c r="P6" s="119">
        <f t="shared" si="0"/>
        <v>12</v>
      </c>
      <c r="Q6" s="119">
        <f t="shared" si="0"/>
        <v>13</v>
      </c>
      <c r="R6" s="119">
        <f t="shared" si="0"/>
        <v>14</v>
      </c>
      <c r="S6" s="119">
        <f t="shared" si="0"/>
        <v>15</v>
      </c>
      <c r="T6" s="119">
        <f t="shared" si="0"/>
        <v>16</v>
      </c>
      <c r="U6" s="119">
        <f t="shared" si="0"/>
        <v>17</v>
      </c>
      <c r="V6" s="125">
        <v>19</v>
      </c>
      <c r="W6" s="125">
        <v>20</v>
      </c>
      <c r="X6" s="125">
        <v>21</v>
      </c>
      <c r="Y6" s="125">
        <v>22</v>
      </c>
      <c r="Z6" s="125">
        <v>23</v>
      </c>
    </row>
    <row r="7" spans="1:26" ht="30" customHeight="1">
      <c r="A7" s="63" t="s">
        <v>147</v>
      </c>
      <c r="B7" s="64" t="s">
        <v>147</v>
      </c>
      <c r="C7" s="64" t="s">
        <v>147</v>
      </c>
      <c r="D7" s="65" t="s">
        <v>130</v>
      </c>
      <c r="E7" s="74">
        <v>1758.911788</v>
      </c>
      <c r="F7" s="74">
        <v>45.4284</v>
      </c>
      <c r="G7" s="74">
        <v>16</v>
      </c>
      <c r="H7" s="31">
        <v>71.565</v>
      </c>
      <c r="I7" s="67">
        <v>56.938</v>
      </c>
      <c r="J7" s="74">
        <v>19.853</v>
      </c>
      <c r="K7" s="74">
        <v>165.568006</v>
      </c>
      <c r="L7" s="31">
        <v>52.59</v>
      </c>
      <c r="M7" s="74">
        <v>114.836594</v>
      </c>
      <c r="N7" s="31">
        <v>2.3</v>
      </c>
      <c r="O7" s="67">
        <v>122.59401</v>
      </c>
      <c r="P7" s="31">
        <v>3</v>
      </c>
      <c r="Q7" s="67">
        <v>4.38</v>
      </c>
      <c r="R7" s="74">
        <v>81.685075</v>
      </c>
      <c r="S7" s="74">
        <v>73.974399</v>
      </c>
      <c r="T7" s="74">
        <v>16.76</v>
      </c>
      <c r="U7" s="31">
        <v>911.439304</v>
      </c>
      <c r="V7" s="31">
        <v>24.72</v>
      </c>
      <c r="W7" s="31">
        <v>885.699104</v>
      </c>
      <c r="X7" s="31"/>
      <c r="Y7" s="31"/>
      <c r="Z7" s="31"/>
    </row>
    <row r="8" spans="1:26" ht="30" customHeight="1">
      <c r="A8" s="63" t="s">
        <v>147</v>
      </c>
      <c r="B8" s="64" t="s">
        <v>147</v>
      </c>
      <c r="C8" s="64" t="s">
        <v>147</v>
      </c>
      <c r="D8" s="65" t="s">
        <v>131</v>
      </c>
      <c r="E8" s="74">
        <v>1758.911788</v>
      </c>
      <c r="F8" s="74">
        <v>45.4284</v>
      </c>
      <c r="G8" s="74">
        <v>16</v>
      </c>
      <c r="H8" s="31">
        <v>71.565</v>
      </c>
      <c r="I8" s="67">
        <v>56.938</v>
      </c>
      <c r="J8" s="74">
        <v>19.853</v>
      </c>
      <c r="K8" s="74">
        <v>165.568006</v>
      </c>
      <c r="L8" s="31">
        <v>52.59</v>
      </c>
      <c r="M8" s="74">
        <v>114.836594</v>
      </c>
      <c r="N8" s="31">
        <v>2.3</v>
      </c>
      <c r="O8" s="67">
        <v>122.59401</v>
      </c>
      <c r="P8" s="31">
        <v>3</v>
      </c>
      <c r="Q8" s="67">
        <v>4.38</v>
      </c>
      <c r="R8" s="74">
        <v>81.685075</v>
      </c>
      <c r="S8" s="74">
        <v>73.974399</v>
      </c>
      <c r="T8" s="74">
        <v>16.76</v>
      </c>
      <c r="U8" s="31">
        <v>911.439304</v>
      </c>
      <c r="V8" s="31">
        <v>24.72</v>
      </c>
      <c r="W8" s="31">
        <v>885.699104</v>
      </c>
      <c r="X8" s="31"/>
      <c r="Y8" s="31"/>
      <c r="Z8" s="31"/>
    </row>
    <row r="9" spans="1:26" ht="39.75" customHeight="1">
      <c r="A9" s="63" t="s">
        <v>147</v>
      </c>
      <c r="B9" s="64" t="s">
        <v>147</v>
      </c>
      <c r="C9" s="64" t="s">
        <v>147</v>
      </c>
      <c r="D9" s="65" t="s">
        <v>132</v>
      </c>
      <c r="E9" s="74">
        <v>193.12148</v>
      </c>
      <c r="F9" s="74">
        <v>16</v>
      </c>
      <c r="G9" s="74">
        <v>4</v>
      </c>
      <c r="H9" s="31">
        <v>0.8</v>
      </c>
      <c r="I9" s="67">
        <v>3</v>
      </c>
      <c r="J9" s="74">
        <v>3</v>
      </c>
      <c r="K9" s="74">
        <v>13</v>
      </c>
      <c r="L9" s="31">
        <v>34.1</v>
      </c>
      <c r="M9" s="74">
        <v>45</v>
      </c>
      <c r="N9" s="31">
        <v>2.3</v>
      </c>
      <c r="O9" s="67">
        <v>15</v>
      </c>
      <c r="P9" s="31">
        <v>3</v>
      </c>
      <c r="Q9" s="67">
        <v>2.38</v>
      </c>
      <c r="R9" s="74">
        <v>16.689619</v>
      </c>
      <c r="S9" s="74">
        <v>15.020657</v>
      </c>
      <c r="T9" s="74">
        <v>1</v>
      </c>
      <c r="U9" s="31">
        <v>18.831204</v>
      </c>
      <c r="V9" s="31">
        <v>9.24</v>
      </c>
      <c r="W9" s="31">
        <v>8.741204</v>
      </c>
      <c r="X9" s="31"/>
      <c r="Y9" s="31"/>
      <c r="Z9" s="31"/>
    </row>
    <row r="10" spans="1:26" ht="30" customHeight="1">
      <c r="A10" s="63" t="s">
        <v>174</v>
      </c>
      <c r="B10" s="64" t="s">
        <v>147</v>
      </c>
      <c r="C10" s="64" t="s">
        <v>147</v>
      </c>
      <c r="D10" s="65" t="s">
        <v>175</v>
      </c>
      <c r="E10" s="74">
        <v>193.12148</v>
      </c>
      <c r="F10" s="74">
        <v>16</v>
      </c>
      <c r="G10" s="74">
        <v>4</v>
      </c>
      <c r="H10" s="31">
        <v>0.8</v>
      </c>
      <c r="I10" s="67">
        <v>3</v>
      </c>
      <c r="J10" s="74">
        <v>3</v>
      </c>
      <c r="K10" s="74">
        <v>13</v>
      </c>
      <c r="L10" s="31">
        <v>34.1</v>
      </c>
      <c r="M10" s="74">
        <v>45</v>
      </c>
      <c r="N10" s="31">
        <v>2.3</v>
      </c>
      <c r="O10" s="67">
        <v>15</v>
      </c>
      <c r="P10" s="31">
        <v>3</v>
      </c>
      <c r="Q10" s="67">
        <v>2.38</v>
      </c>
      <c r="R10" s="74">
        <v>16.689619</v>
      </c>
      <c r="S10" s="74">
        <v>15.020657</v>
      </c>
      <c r="T10" s="74">
        <v>1</v>
      </c>
      <c r="U10" s="31">
        <v>18.831204</v>
      </c>
      <c r="V10" s="31">
        <v>9.24</v>
      </c>
      <c r="W10" s="31">
        <v>8.741204</v>
      </c>
      <c r="X10" s="31"/>
      <c r="Y10" s="31"/>
      <c r="Z10" s="31"/>
    </row>
    <row r="11" spans="1:26" ht="30" customHeight="1">
      <c r="A11" s="63" t="s">
        <v>147</v>
      </c>
      <c r="B11" s="64" t="s">
        <v>176</v>
      </c>
      <c r="C11" s="64" t="s">
        <v>147</v>
      </c>
      <c r="D11" s="65" t="s">
        <v>177</v>
      </c>
      <c r="E11" s="74">
        <v>193.12148</v>
      </c>
      <c r="F11" s="74">
        <v>16</v>
      </c>
      <c r="G11" s="74">
        <v>4</v>
      </c>
      <c r="H11" s="31">
        <v>0.8</v>
      </c>
      <c r="I11" s="67">
        <v>3</v>
      </c>
      <c r="J11" s="74">
        <v>3</v>
      </c>
      <c r="K11" s="74">
        <v>13</v>
      </c>
      <c r="L11" s="31">
        <v>34.1</v>
      </c>
      <c r="M11" s="74">
        <v>45</v>
      </c>
      <c r="N11" s="31">
        <v>2.3</v>
      </c>
      <c r="O11" s="67">
        <v>15</v>
      </c>
      <c r="P11" s="31">
        <v>3</v>
      </c>
      <c r="Q11" s="67">
        <v>2.38</v>
      </c>
      <c r="R11" s="74">
        <v>16.689619</v>
      </c>
      <c r="S11" s="74">
        <v>15.020657</v>
      </c>
      <c r="T11" s="74">
        <v>1</v>
      </c>
      <c r="U11" s="31">
        <v>18.831204</v>
      </c>
      <c r="V11" s="31">
        <v>9.24</v>
      </c>
      <c r="W11" s="31">
        <v>8.741204</v>
      </c>
      <c r="X11" s="31"/>
      <c r="Y11" s="31"/>
      <c r="Z11" s="31"/>
    </row>
    <row r="12" spans="1:26" ht="30" customHeight="1">
      <c r="A12" s="68" t="s">
        <v>178</v>
      </c>
      <c r="B12" s="69" t="s">
        <v>179</v>
      </c>
      <c r="C12" s="69" t="s">
        <v>154</v>
      </c>
      <c r="D12" s="70" t="s">
        <v>180</v>
      </c>
      <c r="E12" s="75">
        <v>193.12148</v>
      </c>
      <c r="F12" s="75">
        <v>16</v>
      </c>
      <c r="G12" s="75">
        <v>4</v>
      </c>
      <c r="H12" s="36">
        <v>0.8</v>
      </c>
      <c r="I12" s="72">
        <v>3</v>
      </c>
      <c r="J12" s="75">
        <v>3</v>
      </c>
      <c r="K12" s="75">
        <v>13</v>
      </c>
      <c r="L12" s="36">
        <v>34.1</v>
      </c>
      <c r="M12" s="75">
        <v>45</v>
      </c>
      <c r="N12" s="36">
        <v>2.3</v>
      </c>
      <c r="O12" s="72">
        <v>15</v>
      </c>
      <c r="P12" s="36">
        <v>3</v>
      </c>
      <c r="Q12" s="72">
        <v>2.38</v>
      </c>
      <c r="R12" s="75">
        <v>16.689619</v>
      </c>
      <c r="S12" s="75">
        <v>15.020657</v>
      </c>
      <c r="T12" s="75">
        <v>1</v>
      </c>
      <c r="U12" s="36">
        <v>18.831204</v>
      </c>
      <c r="V12" s="36">
        <v>9.24</v>
      </c>
      <c r="W12" s="36">
        <v>8.741204</v>
      </c>
      <c r="X12" s="36"/>
      <c r="Y12" s="36"/>
      <c r="Z12" s="36"/>
    </row>
    <row r="13" spans="1:26" ht="39.75" customHeight="1">
      <c r="A13" s="63" t="s">
        <v>147</v>
      </c>
      <c r="B13" s="64" t="s">
        <v>147</v>
      </c>
      <c r="C13" s="64" t="s">
        <v>147</v>
      </c>
      <c r="D13" s="65" t="s">
        <v>133</v>
      </c>
      <c r="E13" s="74">
        <v>32.372531</v>
      </c>
      <c r="F13" s="74">
        <v>5.4694</v>
      </c>
      <c r="G13" s="74"/>
      <c r="H13" s="31">
        <v>0.1</v>
      </c>
      <c r="I13" s="67">
        <v>0.6</v>
      </c>
      <c r="J13" s="74">
        <v>1</v>
      </c>
      <c r="K13" s="74">
        <v>5.297094</v>
      </c>
      <c r="L13" s="31">
        <v>2.5</v>
      </c>
      <c r="M13" s="74">
        <v>1</v>
      </c>
      <c r="N13" s="31"/>
      <c r="O13" s="67">
        <v>2.25</v>
      </c>
      <c r="P13" s="31"/>
      <c r="Q13" s="67"/>
      <c r="R13" s="74">
        <v>5.62423</v>
      </c>
      <c r="S13" s="74">
        <v>5.061807</v>
      </c>
      <c r="T13" s="74"/>
      <c r="U13" s="31">
        <v>3.47</v>
      </c>
      <c r="V13" s="31">
        <v>3.3</v>
      </c>
      <c r="W13" s="31"/>
      <c r="X13" s="31"/>
      <c r="Y13" s="31"/>
      <c r="Z13" s="31"/>
    </row>
    <row r="14" spans="1:26" ht="30" customHeight="1">
      <c r="A14" s="63" t="s">
        <v>148</v>
      </c>
      <c r="B14" s="64" t="s">
        <v>147</v>
      </c>
      <c r="C14" s="64" t="s">
        <v>147</v>
      </c>
      <c r="D14" s="65" t="s">
        <v>149</v>
      </c>
      <c r="E14" s="74">
        <v>3.47</v>
      </c>
      <c r="F14" s="74"/>
      <c r="G14" s="74"/>
      <c r="H14" s="31"/>
      <c r="I14" s="67"/>
      <c r="J14" s="74"/>
      <c r="K14" s="74"/>
      <c r="L14" s="31"/>
      <c r="M14" s="74"/>
      <c r="N14" s="31"/>
      <c r="O14" s="67"/>
      <c r="P14" s="31"/>
      <c r="Q14" s="67"/>
      <c r="R14" s="74"/>
      <c r="S14" s="74"/>
      <c r="T14" s="74"/>
      <c r="U14" s="31">
        <v>3.47</v>
      </c>
      <c r="V14" s="31">
        <v>3.3</v>
      </c>
      <c r="W14" s="31"/>
      <c r="X14" s="31"/>
      <c r="Y14" s="31"/>
      <c r="Z14" s="31"/>
    </row>
    <row r="15" spans="1:26" ht="30" customHeight="1">
      <c r="A15" s="63" t="s">
        <v>147</v>
      </c>
      <c r="B15" s="64" t="s">
        <v>150</v>
      </c>
      <c r="C15" s="64" t="s">
        <v>147</v>
      </c>
      <c r="D15" s="65" t="s">
        <v>151</v>
      </c>
      <c r="E15" s="74">
        <v>3.47</v>
      </c>
      <c r="F15" s="74"/>
      <c r="G15" s="74"/>
      <c r="H15" s="31"/>
      <c r="I15" s="67"/>
      <c r="J15" s="74"/>
      <c r="K15" s="74"/>
      <c r="L15" s="31"/>
      <c r="M15" s="74"/>
      <c r="N15" s="31"/>
      <c r="O15" s="67"/>
      <c r="P15" s="31"/>
      <c r="Q15" s="67"/>
      <c r="R15" s="74"/>
      <c r="S15" s="74"/>
      <c r="T15" s="74"/>
      <c r="U15" s="31">
        <v>3.47</v>
      </c>
      <c r="V15" s="31">
        <v>3.3</v>
      </c>
      <c r="W15" s="31"/>
      <c r="X15" s="31"/>
      <c r="Y15" s="31"/>
      <c r="Z15" s="31"/>
    </row>
    <row r="16" spans="1:26" ht="30" customHeight="1">
      <c r="A16" s="68" t="s">
        <v>152</v>
      </c>
      <c r="B16" s="69" t="s">
        <v>153</v>
      </c>
      <c r="C16" s="69" t="s">
        <v>183</v>
      </c>
      <c r="D16" s="70" t="s">
        <v>184</v>
      </c>
      <c r="E16" s="75">
        <v>3.47</v>
      </c>
      <c r="F16" s="75"/>
      <c r="G16" s="75"/>
      <c r="H16" s="36"/>
      <c r="I16" s="72"/>
      <c r="J16" s="75"/>
      <c r="K16" s="75"/>
      <c r="L16" s="36"/>
      <c r="M16" s="75"/>
      <c r="N16" s="36"/>
      <c r="O16" s="72"/>
      <c r="P16" s="36"/>
      <c r="Q16" s="72"/>
      <c r="R16" s="75"/>
      <c r="S16" s="75"/>
      <c r="T16" s="75"/>
      <c r="U16" s="36">
        <v>3.47</v>
      </c>
      <c r="V16" s="36">
        <v>3.3</v>
      </c>
      <c r="W16" s="36"/>
      <c r="X16" s="36"/>
      <c r="Y16" s="36"/>
      <c r="Z16" s="36"/>
    </row>
    <row r="17" spans="1:26" ht="30" customHeight="1">
      <c r="A17" s="63" t="s">
        <v>174</v>
      </c>
      <c r="B17" s="64" t="s">
        <v>147</v>
      </c>
      <c r="C17" s="64" t="s">
        <v>147</v>
      </c>
      <c r="D17" s="65" t="s">
        <v>175</v>
      </c>
      <c r="E17" s="74">
        <v>28.902531</v>
      </c>
      <c r="F17" s="74">
        <v>5.4694</v>
      </c>
      <c r="G17" s="74"/>
      <c r="H17" s="31">
        <v>0.1</v>
      </c>
      <c r="I17" s="67">
        <v>0.6</v>
      </c>
      <c r="J17" s="74">
        <v>1</v>
      </c>
      <c r="K17" s="74">
        <v>5.297094</v>
      </c>
      <c r="L17" s="31">
        <v>2.5</v>
      </c>
      <c r="M17" s="74">
        <v>1</v>
      </c>
      <c r="N17" s="31"/>
      <c r="O17" s="67">
        <v>2.25</v>
      </c>
      <c r="P17" s="31"/>
      <c r="Q17" s="67"/>
      <c r="R17" s="74">
        <v>5.62423</v>
      </c>
      <c r="S17" s="74">
        <v>5.061807</v>
      </c>
      <c r="T17" s="74"/>
      <c r="U17" s="31"/>
      <c r="V17" s="31"/>
      <c r="W17" s="31"/>
      <c r="X17" s="31"/>
      <c r="Y17" s="31"/>
      <c r="Z17" s="31"/>
    </row>
    <row r="18" spans="1:26" ht="30" customHeight="1">
      <c r="A18" s="63" t="s">
        <v>147</v>
      </c>
      <c r="B18" s="64" t="s">
        <v>176</v>
      </c>
      <c r="C18" s="64" t="s">
        <v>147</v>
      </c>
      <c r="D18" s="65" t="s">
        <v>177</v>
      </c>
      <c r="E18" s="74">
        <v>28.902531</v>
      </c>
      <c r="F18" s="74">
        <v>5.4694</v>
      </c>
      <c r="G18" s="74"/>
      <c r="H18" s="31">
        <v>0.1</v>
      </c>
      <c r="I18" s="67">
        <v>0.6</v>
      </c>
      <c r="J18" s="74">
        <v>1</v>
      </c>
      <c r="K18" s="74">
        <v>5.297094</v>
      </c>
      <c r="L18" s="31">
        <v>2.5</v>
      </c>
      <c r="M18" s="74">
        <v>1</v>
      </c>
      <c r="N18" s="31"/>
      <c r="O18" s="67">
        <v>2.25</v>
      </c>
      <c r="P18" s="31"/>
      <c r="Q18" s="67"/>
      <c r="R18" s="74">
        <v>5.62423</v>
      </c>
      <c r="S18" s="74">
        <v>5.061807</v>
      </c>
      <c r="T18" s="74"/>
      <c r="U18" s="31"/>
      <c r="V18" s="31"/>
      <c r="W18" s="31"/>
      <c r="X18" s="31"/>
      <c r="Y18" s="31"/>
      <c r="Z18" s="31"/>
    </row>
    <row r="19" spans="1:26" ht="30" customHeight="1">
      <c r="A19" s="68" t="s">
        <v>178</v>
      </c>
      <c r="B19" s="69" t="s">
        <v>179</v>
      </c>
      <c r="C19" s="69" t="s">
        <v>165</v>
      </c>
      <c r="D19" s="70" t="s">
        <v>193</v>
      </c>
      <c r="E19" s="75">
        <v>28.902531</v>
      </c>
      <c r="F19" s="75">
        <v>5.4694</v>
      </c>
      <c r="G19" s="75"/>
      <c r="H19" s="36">
        <v>0.1</v>
      </c>
      <c r="I19" s="72">
        <v>0.6</v>
      </c>
      <c r="J19" s="75">
        <v>1</v>
      </c>
      <c r="K19" s="75">
        <v>5.297094</v>
      </c>
      <c r="L19" s="36">
        <v>2.5</v>
      </c>
      <c r="M19" s="75">
        <v>1</v>
      </c>
      <c r="N19" s="36"/>
      <c r="O19" s="72">
        <v>2.25</v>
      </c>
      <c r="P19" s="36"/>
      <c r="Q19" s="72"/>
      <c r="R19" s="75">
        <v>5.62423</v>
      </c>
      <c r="S19" s="75">
        <v>5.061807</v>
      </c>
      <c r="T19" s="75"/>
      <c r="U19" s="36"/>
      <c r="V19" s="36"/>
      <c r="W19" s="36"/>
      <c r="X19" s="36"/>
      <c r="Y19" s="36"/>
      <c r="Z19" s="36"/>
    </row>
    <row r="20" spans="1:26" ht="39.75" customHeight="1">
      <c r="A20" s="63" t="s">
        <v>147</v>
      </c>
      <c r="B20" s="64" t="s">
        <v>147</v>
      </c>
      <c r="C20" s="64" t="s">
        <v>147</v>
      </c>
      <c r="D20" s="65" t="s">
        <v>134</v>
      </c>
      <c r="E20" s="74">
        <v>1448.444847</v>
      </c>
      <c r="F20" s="74">
        <v>20</v>
      </c>
      <c r="G20" s="74">
        <v>12</v>
      </c>
      <c r="H20" s="31">
        <v>70</v>
      </c>
      <c r="I20" s="67">
        <v>50</v>
      </c>
      <c r="J20" s="74">
        <v>8</v>
      </c>
      <c r="K20" s="74">
        <v>124.262688</v>
      </c>
      <c r="L20" s="31">
        <v>8</v>
      </c>
      <c r="M20" s="74">
        <v>60</v>
      </c>
      <c r="N20" s="31"/>
      <c r="O20" s="67">
        <v>100</v>
      </c>
      <c r="P20" s="31"/>
      <c r="Q20" s="67">
        <v>2</v>
      </c>
      <c r="R20" s="74">
        <v>48.275926</v>
      </c>
      <c r="S20" s="74">
        <v>43.448333</v>
      </c>
      <c r="T20" s="74">
        <v>15</v>
      </c>
      <c r="U20" s="31">
        <v>887.4579</v>
      </c>
      <c r="V20" s="31">
        <v>10.5</v>
      </c>
      <c r="W20" s="31">
        <v>876.9579</v>
      </c>
      <c r="X20" s="31"/>
      <c r="Y20" s="31"/>
      <c r="Z20" s="31"/>
    </row>
    <row r="21" spans="1:26" ht="30" customHeight="1">
      <c r="A21" s="63" t="s">
        <v>194</v>
      </c>
      <c r="B21" s="64" t="s">
        <v>147</v>
      </c>
      <c r="C21" s="64" t="s">
        <v>147</v>
      </c>
      <c r="D21" s="65" t="s">
        <v>195</v>
      </c>
      <c r="E21" s="74">
        <v>1448.444847</v>
      </c>
      <c r="F21" s="74">
        <v>20</v>
      </c>
      <c r="G21" s="74">
        <v>12</v>
      </c>
      <c r="H21" s="31">
        <v>70</v>
      </c>
      <c r="I21" s="67">
        <v>50</v>
      </c>
      <c r="J21" s="74">
        <v>8</v>
      </c>
      <c r="K21" s="74">
        <v>124.262688</v>
      </c>
      <c r="L21" s="31">
        <v>8</v>
      </c>
      <c r="M21" s="74">
        <v>60</v>
      </c>
      <c r="N21" s="31"/>
      <c r="O21" s="67">
        <v>100</v>
      </c>
      <c r="P21" s="31"/>
      <c r="Q21" s="67">
        <v>2</v>
      </c>
      <c r="R21" s="74">
        <v>48.275926</v>
      </c>
      <c r="S21" s="74">
        <v>43.448333</v>
      </c>
      <c r="T21" s="74">
        <v>15</v>
      </c>
      <c r="U21" s="31">
        <v>887.4579</v>
      </c>
      <c r="V21" s="31">
        <v>10.5</v>
      </c>
      <c r="W21" s="31">
        <v>876.9579</v>
      </c>
      <c r="X21" s="31"/>
      <c r="Y21" s="31"/>
      <c r="Z21" s="31"/>
    </row>
    <row r="22" spans="1:26" ht="30" customHeight="1">
      <c r="A22" s="63" t="s">
        <v>147</v>
      </c>
      <c r="B22" s="64" t="s">
        <v>196</v>
      </c>
      <c r="C22" s="64" t="s">
        <v>147</v>
      </c>
      <c r="D22" s="65" t="s">
        <v>197</v>
      </c>
      <c r="E22" s="74">
        <v>1448.444847</v>
      </c>
      <c r="F22" s="74">
        <v>20</v>
      </c>
      <c r="G22" s="74">
        <v>12</v>
      </c>
      <c r="H22" s="31">
        <v>70</v>
      </c>
      <c r="I22" s="67">
        <v>50</v>
      </c>
      <c r="J22" s="74">
        <v>8</v>
      </c>
      <c r="K22" s="74">
        <v>124.262688</v>
      </c>
      <c r="L22" s="31">
        <v>8</v>
      </c>
      <c r="M22" s="74">
        <v>60</v>
      </c>
      <c r="N22" s="31"/>
      <c r="O22" s="67">
        <v>100</v>
      </c>
      <c r="P22" s="31"/>
      <c r="Q22" s="67">
        <v>2</v>
      </c>
      <c r="R22" s="74">
        <v>48.275926</v>
      </c>
      <c r="S22" s="74">
        <v>43.448333</v>
      </c>
      <c r="T22" s="74">
        <v>15</v>
      </c>
      <c r="U22" s="31">
        <v>887.4579</v>
      </c>
      <c r="V22" s="31">
        <v>10.5</v>
      </c>
      <c r="W22" s="31">
        <v>876.9579</v>
      </c>
      <c r="X22" s="31"/>
      <c r="Y22" s="31"/>
      <c r="Z22" s="31"/>
    </row>
    <row r="23" spans="1:26" ht="30" customHeight="1">
      <c r="A23" s="68" t="s">
        <v>198</v>
      </c>
      <c r="B23" s="69" t="s">
        <v>199</v>
      </c>
      <c r="C23" s="69" t="s">
        <v>183</v>
      </c>
      <c r="D23" s="70" t="s">
        <v>200</v>
      </c>
      <c r="E23" s="75">
        <v>1448.444847</v>
      </c>
      <c r="F23" s="75">
        <v>20</v>
      </c>
      <c r="G23" s="75">
        <v>12</v>
      </c>
      <c r="H23" s="36">
        <v>70</v>
      </c>
      <c r="I23" s="72">
        <v>50</v>
      </c>
      <c r="J23" s="75">
        <v>8</v>
      </c>
      <c r="K23" s="75">
        <v>124.262688</v>
      </c>
      <c r="L23" s="36">
        <v>8</v>
      </c>
      <c r="M23" s="75">
        <v>60</v>
      </c>
      <c r="N23" s="36"/>
      <c r="O23" s="72">
        <v>100</v>
      </c>
      <c r="P23" s="36"/>
      <c r="Q23" s="72">
        <v>2</v>
      </c>
      <c r="R23" s="75">
        <v>48.275926</v>
      </c>
      <c r="S23" s="75">
        <v>43.448333</v>
      </c>
      <c r="T23" s="75">
        <v>15</v>
      </c>
      <c r="U23" s="36">
        <v>887.4579</v>
      </c>
      <c r="V23" s="36">
        <v>10.5</v>
      </c>
      <c r="W23" s="36">
        <v>876.9579</v>
      </c>
      <c r="X23" s="36"/>
      <c r="Y23" s="36"/>
      <c r="Z23" s="36"/>
    </row>
    <row r="24" spans="1:26" ht="30" customHeight="1">
      <c r="A24" s="63" t="s">
        <v>147</v>
      </c>
      <c r="B24" s="64" t="s">
        <v>147</v>
      </c>
      <c r="C24" s="64" t="s">
        <v>147</v>
      </c>
      <c r="D24" s="65" t="s">
        <v>135</v>
      </c>
      <c r="E24" s="74">
        <v>11.756641</v>
      </c>
      <c r="F24" s="74">
        <v>0.414</v>
      </c>
      <c r="G24" s="74"/>
      <c r="H24" s="31">
        <v>0.1</v>
      </c>
      <c r="I24" s="67">
        <v>0.338</v>
      </c>
      <c r="J24" s="74">
        <v>0.138</v>
      </c>
      <c r="K24" s="74">
        <v>1.808224</v>
      </c>
      <c r="L24" s="31">
        <v>2.1</v>
      </c>
      <c r="M24" s="74">
        <v>3.3462</v>
      </c>
      <c r="N24" s="31"/>
      <c r="O24" s="67"/>
      <c r="P24" s="31"/>
      <c r="Q24" s="67"/>
      <c r="R24" s="74">
        <v>1.353693</v>
      </c>
      <c r="S24" s="74">
        <v>1.218324</v>
      </c>
      <c r="T24" s="74">
        <v>0.76</v>
      </c>
      <c r="U24" s="31">
        <v>0.1802</v>
      </c>
      <c r="V24" s="31">
        <v>0.18</v>
      </c>
      <c r="W24" s="31"/>
      <c r="X24" s="31"/>
      <c r="Y24" s="31"/>
      <c r="Z24" s="31"/>
    </row>
    <row r="25" spans="1:26" ht="30" customHeight="1">
      <c r="A25" s="63" t="s">
        <v>148</v>
      </c>
      <c r="B25" s="64" t="s">
        <v>147</v>
      </c>
      <c r="C25" s="64" t="s">
        <v>147</v>
      </c>
      <c r="D25" s="65" t="s">
        <v>149</v>
      </c>
      <c r="E25" s="74">
        <v>0.1802</v>
      </c>
      <c r="F25" s="74"/>
      <c r="G25" s="74"/>
      <c r="H25" s="31"/>
      <c r="I25" s="67"/>
      <c r="J25" s="74"/>
      <c r="K25" s="74"/>
      <c r="L25" s="31"/>
      <c r="M25" s="74"/>
      <c r="N25" s="31"/>
      <c r="O25" s="67"/>
      <c r="P25" s="31"/>
      <c r="Q25" s="67"/>
      <c r="R25" s="74"/>
      <c r="S25" s="74"/>
      <c r="T25" s="74"/>
      <c r="U25" s="31">
        <v>0.1802</v>
      </c>
      <c r="V25" s="31">
        <v>0.18</v>
      </c>
      <c r="W25" s="31"/>
      <c r="X25" s="31"/>
      <c r="Y25" s="31"/>
      <c r="Z25" s="31"/>
    </row>
    <row r="26" spans="1:26" ht="30" customHeight="1">
      <c r="A26" s="63" t="s">
        <v>147</v>
      </c>
      <c r="B26" s="64" t="s">
        <v>150</v>
      </c>
      <c r="C26" s="64" t="s">
        <v>147</v>
      </c>
      <c r="D26" s="65" t="s">
        <v>151</v>
      </c>
      <c r="E26" s="74">
        <v>0.1802</v>
      </c>
      <c r="F26" s="74"/>
      <c r="G26" s="74"/>
      <c r="H26" s="31"/>
      <c r="I26" s="67"/>
      <c r="J26" s="74"/>
      <c r="K26" s="74"/>
      <c r="L26" s="31"/>
      <c r="M26" s="74"/>
      <c r="N26" s="31"/>
      <c r="O26" s="67"/>
      <c r="P26" s="31"/>
      <c r="Q26" s="67"/>
      <c r="R26" s="74"/>
      <c r="S26" s="74"/>
      <c r="T26" s="74"/>
      <c r="U26" s="31">
        <v>0.1802</v>
      </c>
      <c r="V26" s="31">
        <v>0.18</v>
      </c>
      <c r="W26" s="31"/>
      <c r="X26" s="31"/>
      <c r="Y26" s="31"/>
      <c r="Z26" s="31"/>
    </row>
    <row r="27" spans="1:26" ht="30" customHeight="1">
      <c r="A27" s="68" t="s">
        <v>152</v>
      </c>
      <c r="B27" s="69" t="s">
        <v>153</v>
      </c>
      <c r="C27" s="69" t="s">
        <v>154</v>
      </c>
      <c r="D27" s="70" t="s">
        <v>155</v>
      </c>
      <c r="E27" s="75">
        <v>0.1802</v>
      </c>
      <c r="F27" s="75"/>
      <c r="G27" s="75"/>
      <c r="H27" s="36"/>
      <c r="I27" s="72"/>
      <c r="J27" s="75"/>
      <c r="K27" s="75"/>
      <c r="L27" s="36"/>
      <c r="M27" s="75"/>
      <c r="N27" s="36"/>
      <c r="O27" s="72"/>
      <c r="P27" s="36"/>
      <c r="Q27" s="72"/>
      <c r="R27" s="75"/>
      <c r="S27" s="75"/>
      <c r="T27" s="75"/>
      <c r="U27" s="36">
        <v>0.1802</v>
      </c>
      <c r="V27" s="36">
        <v>0.18</v>
      </c>
      <c r="W27" s="36"/>
      <c r="X27" s="36"/>
      <c r="Y27" s="36"/>
      <c r="Z27" s="36"/>
    </row>
    <row r="28" spans="1:26" ht="30" customHeight="1">
      <c r="A28" s="63" t="s">
        <v>174</v>
      </c>
      <c r="B28" s="64" t="s">
        <v>147</v>
      </c>
      <c r="C28" s="64" t="s">
        <v>147</v>
      </c>
      <c r="D28" s="65" t="s">
        <v>175</v>
      </c>
      <c r="E28" s="74">
        <v>11.576441</v>
      </c>
      <c r="F28" s="74">
        <v>0.414</v>
      </c>
      <c r="G28" s="74"/>
      <c r="H28" s="31">
        <v>0.1</v>
      </c>
      <c r="I28" s="67">
        <v>0.338</v>
      </c>
      <c r="J28" s="74">
        <v>0.138</v>
      </c>
      <c r="K28" s="74">
        <v>1.808224</v>
      </c>
      <c r="L28" s="31">
        <v>2.1</v>
      </c>
      <c r="M28" s="74">
        <v>3.3462</v>
      </c>
      <c r="N28" s="31"/>
      <c r="O28" s="67"/>
      <c r="P28" s="31"/>
      <c r="Q28" s="67"/>
      <c r="R28" s="74">
        <v>1.353693</v>
      </c>
      <c r="S28" s="74">
        <v>1.218324</v>
      </c>
      <c r="T28" s="74">
        <v>0.76</v>
      </c>
      <c r="U28" s="31"/>
      <c r="V28" s="31"/>
      <c r="W28" s="31"/>
      <c r="X28" s="31"/>
      <c r="Y28" s="31"/>
      <c r="Z28" s="31"/>
    </row>
    <row r="29" spans="1:26" ht="30" customHeight="1">
      <c r="A29" s="63" t="s">
        <v>147</v>
      </c>
      <c r="B29" s="64" t="s">
        <v>176</v>
      </c>
      <c r="C29" s="64" t="s">
        <v>147</v>
      </c>
      <c r="D29" s="65" t="s">
        <v>177</v>
      </c>
      <c r="E29" s="74">
        <v>11.576441</v>
      </c>
      <c r="F29" s="74">
        <v>0.414</v>
      </c>
      <c r="G29" s="74"/>
      <c r="H29" s="31">
        <v>0.1</v>
      </c>
      <c r="I29" s="67">
        <v>0.338</v>
      </c>
      <c r="J29" s="74">
        <v>0.138</v>
      </c>
      <c r="K29" s="74">
        <v>1.808224</v>
      </c>
      <c r="L29" s="31">
        <v>2.1</v>
      </c>
      <c r="M29" s="74">
        <v>3.3462</v>
      </c>
      <c r="N29" s="31"/>
      <c r="O29" s="67"/>
      <c r="P29" s="31"/>
      <c r="Q29" s="67"/>
      <c r="R29" s="74">
        <v>1.353693</v>
      </c>
      <c r="S29" s="74">
        <v>1.218324</v>
      </c>
      <c r="T29" s="74">
        <v>0.76</v>
      </c>
      <c r="U29" s="31"/>
      <c r="V29" s="31"/>
      <c r="W29" s="31"/>
      <c r="X29" s="31"/>
      <c r="Y29" s="31"/>
      <c r="Z29" s="31"/>
    </row>
    <row r="30" spans="1:26" ht="30" customHeight="1">
      <c r="A30" s="68" t="s">
        <v>178</v>
      </c>
      <c r="B30" s="69" t="s">
        <v>179</v>
      </c>
      <c r="C30" s="69" t="s">
        <v>154</v>
      </c>
      <c r="D30" s="70" t="s">
        <v>180</v>
      </c>
      <c r="E30" s="75">
        <v>11.576441</v>
      </c>
      <c r="F30" s="75">
        <v>0.414</v>
      </c>
      <c r="G30" s="75"/>
      <c r="H30" s="36">
        <v>0.1</v>
      </c>
      <c r="I30" s="72">
        <v>0.338</v>
      </c>
      <c r="J30" s="75">
        <v>0.138</v>
      </c>
      <c r="K30" s="75">
        <v>1.808224</v>
      </c>
      <c r="L30" s="36">
        <v>2.1</v>
      </c>
      <c r="M30" s="75">
        <v>3.3462</v>
      </c>
      <c r="N30" s="36"/>
      <c r="O30" s="72"/>
      <c r="P30" s="36"/>
      <c r="Q30" s="72"/>
      <c r="R30" s="75">
        <v>1.353693</v>
      </c>
      <c r="S30" s="75">
        <v>1.218324</v>
      </c>
      <c r="T30" s="75">
        <v>0.76</v>
      </c>
      <c r="U30" s="36"/>
      <c r="V30" s="36"/>
      <c r="W30" s="36"/>
      <c r="X30" s="36"/>
      <c r="Y30" s="36"/>
      <c r="Z30" s="36"/>
    </row>
    <row r="31" spans="1:26" ht="39.75" customHeight="1">
      <c r="A31" s="63" t="s">
        <v>147</v>
      </c>
      <c r="B31" s="64" t="s">
        <v>147</v>
      </c>
      <c r="C31" s="64" t="s">
        <v>147</v>
      </c>
      <c r="D31" s="65" t="s">
        <v>136</v>
      </c>
      <c r="E31" s="74">
        <v>43.830646</v>
      </c>
      <c r="F31" s="74">
        <v>2</v>
      </c>
      <c r="G31" s="74"/>
      <c r="H31" s="31"/>
      <c r="I31" s="67">
        <v>1</v>
      </c>
      <c r="J31" s="74">
        <v>7.5</v>
      </c>
      <c r="K31" s="74">
        <v>17</v>
      </c>
      <c r="L31" s="31">
        <v>1.39</v>
      </c>
      <c r="M31" s="74"/>
      <c r="N31" s="31"/>
      <c r="O31" s="67">
        <v>4.34401</v>
      </c>
      <c r="P31" s="31"/>
      <c r="Q31" s="67"/>
      <c r="R31" s="74">
        <v>4.578318</v>
      </c>
      <c r="S31" s="74">
        <v>4.578318</v>
      </c>
      <c r="T31" s="74"/>
      <c r="U31" s="31">
        <v>1.44</v>
      </c>
      <c r="V31" s="31">
        <v>1.44</v>
      </c>
      <c r="W31" s="31"/>
      <c r="X31" s="31"/>
      <c r="Y31" s="31"/>
      <c r="Z31" s="31"/>
    </row>
    <row r="32" spans="1:26" ht="30" customHeight="1">
      <c r="A32" s="63" t="s">
        <v>174</v>
      </c>
      <c r="B32" s="64" t="s">
        <v>147</v>
      </c>
      <c r="C32" s="64" t="s">
        <v>147</v>
      </c>
      <c r="D32" s="65" t="s">
        <v>175</v>
      </c>
      <c r="E32" s="74">
        <v>43.830646</v>
      </c>
      <c r="F32" s="74">
        <v>2</v>
      </c>
      <c r="G32" s="74"/>
      <c r="H32" s="31"/>
      <c r="I32" s="67">
        <v>1</v>
      </c>
      <c r="J32" s="74">
        <v>7.5</v>
      </c>
      <c r="K32" s="74">
        <v>17</v>
      </c>
      <c r="L32" s="31">
        <v>1.39</v>
      </c>
      <c r="M32" s="74"/>
      <c r="N32" s="31"/>
      <c r="O32" s="67">
        <v>4.34401</v>
      </c>
      <c r="P32" s="31"/>
      <c r="Q32" s="67"/>
      <c r="R32" s="74">
        <v>4.578318</v>
      </c>
      <c r="S32" s="74">
        <v>4.578318</v>
      </c>
      <c r="T32" s="74"/>
      <c r="U32" s="31">
        <v>1.44</v>
      </c>
      <c r="V32" s="31">
        <v>1.44</v>
      </c>
      <c r="W32" s="31"/>
      <c r="X32" s="31"/>
      <c r="Y32" s="31"/>
      <c r="Z32" s="31"/>
    </row>
    <row r="33" spans="1:26" ht="30" customHeight="1">
      <c r="A33" s="63" t="s">
        <v>147</v>
      </c>
      <c r="B33" s="64" t="s">
        <v>176</v>
      </c>
      <c r="C33" s="64" t="s">
        <v>147</v>
      </c>
      <c r="D33" s="65" t="s">
        <v>177</v>
      </c>
      <c r="E33" s="74">
        <v>43.830646</v>
      </c>
      <c r="F33" s="74">
        <v>2</v>
      </c>
      <c r="G33" s="74"/>
      <c r="H33" s="31"/>
      <c r="I33" s="67">
        <v>1</v>
      </c>
      <c r="J33" s="74">
        <v>7.5</v>
      </c>
      <c r="K33" s="74">
        <v>17</v>
      </c>
      <c r="L33" s="31">
        <v>1.39</v>
      </c>
      <c r="M33" s="74"/>
      <c r="N33" s="31"/>
      <c r="O33" s="67">
        <v>4.34401</v>
      </c>
      <c r="P33" s="31"/>
      <c r="Q33" s="67"/>
      <c r="R33" s="74">
        <v>4.578318</v>
      </c>
      <c r="S33" s="74">
        <v>4.578318</v>
      </c>
      <c r="T33" s="74"/>
      <c r="U33" s="31">
        <v>1.44</v>
      </c>
      <c r="V33" s="31">
        <v>1.44</v>
      </c>
      <c r="W33" s="31"/>
      <c r="X33" s="31"/>
      <c r="Y33" s="31"/>
      <c r="Z33" s="31"/>
    </row>
    <row r="34" spans="1:26" ht="30" customHeight="1">
      <c r="A34" s="68" t="s">
        <v>178</v>
      </c>
      <c r="B34" s="69" t="s">
        <v>179</v>
      </c>
      <c r="C34" s="69" t="s">
        <v>181</v>
      </c>
      <c r="D34" s="70" t="s">
        <v>182</v>
      </c>
      <c r="E34" s="75">
        <v>43.830646</v>
      </c>
      <c r="F34" s="75">
        <v>2</v>
      </c>
      <c r="G34" s="75"/>
      <c r="H34" s="36"/>
      <c r="I34" s="72">
        <v>1</v>
      </c>
      <c r="J34" s="75">
        <v>7.5</v>
      </c>
      <c r="K34" s="75">
        <v>17</v>
      </c>
      <c r="L34" s="36">
        <v>1.39</v>
      </c>
      <c r="M34" s="75"/>
      <c r="N34" s="36"/>
      <c r="O34" s="72">
        <v>4.34401</v>
      </c>
      <c r="P34" s="36"/>
      <c r="Q34" s="72"/>
      <c r="R34" s="75">
        <v>4.578318</v>
      </c>
      <c r="S34" s="75">
        <v>4.578318</v>
      </c>
      <c r="T34" s="75"/>
      <c r="U34" s="36">
        <v>1.44</v>
      </c>
      <c r="V34" s="36">
        <v>1.44</v>
      </c>
      <c r="W34" s="36"/>
      <c r="X34" s="36"/>
      <c r="Y34" s="36"/>
      <c r="Z34" s="36"/>
    </row>
    <row r="35" spans="1:26" ht="39.75" customHeight="1">
      <c r="A35" s="63" t="s">
        <v>147</v>
      </c>
      <c r="B35" s="64" t="s">
        <v>147</v>
      </c>
      <c r="C35" s="64" t="s">
        <v>147</v>
      </c>
      <c r="D35" s="65" t="s">
        <v>137</v>
      </c>
      <c r="E35" s="74">
        <v>5.22555</v>
      </c>
      <c r="F35" s="74">
        <v>0.345</v>
      </c>
      <c r="G35" s="74"/>
      <c r="H35" s="31">
        <v>0.365</v>
      </c>
      <c r="I35" s="67"/>
      <c r="J35" s="74">
        <v>0.115</v>
      </c>
      <c r="K35" s="74"/>
      <c r="L35" s="31"/>
      <c r="M35" s="74">
        <v>2.3322</v>
      </c>
      <c r="N35" s="31"/>
      <c r="O35" s="67"/>
      <c r="P35" s="31"/>
      <c r="Q35" s="67"/>
      <c r="R35" s="74">
        <v>1.088605</v>
      </c>
      <c r="S35" s="74">
        <v>0.979745</v>
      </c>
      <c r="T35" s="74"/>
      <c r="U35" s="31"/>
      <c r="V35" s="31"/>
      <c r="W35" s="31"/>
      <c r="X35" s="31"/>
      <c r="Y35" s="31"/>
      <c r="Z35" s="31"/>
    </row>
    <row r="36" spans="1:26" ht="30" customHeight="1">
      <c r="A36" s="63" t="s">
        <v>174</v>
      </c>
      <c r="B36" s="64" t="s">
        <v>147</v>
      </c>
      <c r="C36" s="64" t="s">
        <v>147</v>
      </c>
      <c r="D36" s="65" t="s">
        <v>175</v>
      </c>
      <c r="E36" s="74">
        <v>5.22555</v>
      </c>
      <c r="F36" s="74">
        <v>0.345</v>
      </c>
      <c r="G36" s="74"/>
      <c r="H36" s="31">
        <v>0.365</v>
      </c>
      <c r="I36" s="67"/>
      <c r="J36" s="74">
        <v>0.115</v>
      </c>
      <c r="K36" s="74"/>
      <c r="L36" s="31"/>
      <c r="M36" s="74">
        <v>2.3322</v>
      </c>
      <c r="N36" s="31"/>
      <c r="O36" s="67"/>
      <c r="P36" s="31"/>
      <c r="Q36" s="67"/>
      <c r="R36" s="74">
        <v>1.088605</v>
      </c>
      <c r="S36" s="74">
        <v>0.979745</v>
      </c>
      <c r="T36" s="74"/>
      <c r="U36" s="31"/>
      <c r="V36" s="31"/>
      <c r="W36" s="31"/>
      <c r="X36" s="31"/>
      <c r="Y36" s="31"/>
      <c r="Z36" s="31"/>
    </row>
    <row r="37" spans="1:26" ht="30" customHeight="1">
      <c r="A37" s="63" t="s">
        <v>147</v>
      </c>
      <c r="B37" s="64" t="s">
        <v>176</v>
      </c>
      <c r="C37" s="64" t="s">
        <v>147</v>
      </c>
      <c r="D37" s="65" t="s">
        <v>177</v>
      </c>
      <c r="E37" s="74">
        <v>5.22555</v>
      </c>
      <c r="F37" s="74">
        <v>0.345</v>
      </c>
      <c r="G37" s="74"/>
      <c r="H37" s="31">
        <v>0.365</v>
      </c>
      <c r="I37" s="67"/>
      <c r="J37" s="74">
        <v>0.115</v>
      </c>
      <c r="K37" s="74"/>
      <c r="L37" s="31"/>
      <c r="M37" s="74">
        <v>2.3322</v>
      </c>
      <c r="N37" s="31"/>
      <c r="O37" s="67"/>
      <c r="P37" s="31"/>
      <c r="Q37" s="67"/>
      <c r="R37" s="74">
        <v>1.088605</v>
      </c>
      <c r="S37" s="74">
        <v>0.979745</v>
      </c>
      <c r="T37" s="74"/>
      <c r="U37" s="31"/>
      <c r="V37" s="31"/>
      <c r="W37" s="31"/>
      <c r="X37" s="31"/>
      <c r="Y37" s="31"/>
      <c r="Z37" s="31"/>
    </row>
    <row r="38" spans="1:26" ht="30" customHeight="1">
      <c r="A38" s="68" t="s">
        <v>178</v>
      </c>
      <c r="B38" s="69" t="s">
        <v>179</v>
      </c>
      <c r="C38" s="69" t="s">
        <v>181</v>
      </c>
      <c r="D38" s="70" t="s">
        <v>182</v>
      </c>
      <c r="E38" s="75">
        <v>5.22555</v>
      </c>
      <c r="F38" s="75">
        <v>0.345</v>
      </c>
      <c r="G38" s="75"/>
      <c r="H38" s="36">
        <v>0.365</v>
      </c>
      <c r="I38" s="72"/>
      <c r="J38" s="75">
        <v>0.115</v>
      </c>
      <c r="K38" s="75"/>
      <c r="L38" s="36"/>
      <c r="M38" s="75">
        <v>2.3322</v>
      </c>
      <c r="N38" s="36"/>
      <c r="O38" s="72"/>
      <c r="P38" s="36"/>
      <c r="Q38" s="72"/>
      <c r="R38" s="75">
        <v>1.088605</v>
      </c>
      <c r="S38" s="75">
        <v>0.979745</v>
      </c>
      <c r="T38" s="75"/>
      <c r="U38" s="36"/>
      <c r="V38" s="36"/>
      <c r="W38" s="36"/>
      <c r="X38" s="36"/>
      <c r="Y38" s="36"/>
      <c r="Z38" s="36"/>
    </row>
    <row r="39" spans="1:26" ht="49.5" customHeight="1">
      <c r="A39" s="63" t="s">
        <v>147</v>
      </c>
      <c r="B39" s="64" t="s">
        <v>147</v>
      </c>
      <c r="C39" s="64" t="s">
        <v>147</v>
      </c>
      <c r="D39" s="65" t="s">
        <v>138</v>
      </c>
      <c r="E39" s="74">
        <v>24.160093</v>
      </c>
      <c r="F39" s="74">
        <v>1.2</v>
      </c>
      <c r="G39" s="74"/>
      <c r="H39" s="31">
        <v>0.2</v>
      </c>
      <c r="I39" s="67">
        <v>2</v>
      </c>
      <c r="J39" s="74">
        <v>0.1</v>
      </c>
      <c r="K39" s="74">
        <v>4.2</v>
      </c>
      <c r="L39" s="31">
        <v>4.5</v>
      </c>
      <c r="M39" s="74">
        <v>3.158194</v>
      </c>
      <c r="N39" s="31"/>
      <c r="O39" s="67">
        <v>1</v>
      </c>
      <c r="P39" s="31"/>
      <c r="Q39" s="67"/>
      <c r="R39" s="74">
        <v>4.074684</v>
      </c>
      <c r="S39" s="74">
        <v>3.667215</v>
      </c>
      <c r="T39" s="74"/>
      <c r="U39" s="31">
        <v>0.06</v>
      </c>
      <c r="V39" s="31">
        <v>0.06</v>
      </c>
      <c r="W39" s="31"/>
      <c r="X39" s="31"/>
      <c r="Y39" s="31"/>
      <c r="Z39" s="31"/>
    </row>
    <row r="40" spans="1:26" ht="30" customHeight="1">
      <c r="A40" s="63" t="s">
        <v>174</v>
      </c>
      <c r="B40" s="64" t="s">
        <v>147</v>
      </c>
      <c r="C40" s="64" t="s">
        <v>147</v>
      </c>
      <c r="D40" s="65" t="s">
        <v>175</v>
      </c>
      <c r="E40" s="74">
        <v>24.160093</v>
      </c>
      <c r="F40" s="74">
        <v>1.2</v>
      </c>
      <c r="G40" s="74"/>
      <c r="H40" s="31">
        <v>0.2</v>
      </c>
      <c r="I40" s="67">
        <v>2</v>
      </c>
      <c r="J40" s="74">
        <v>0.1</v>
      </c>
      <c r="K40" s="74">
        <v>4.2</v>
      </c>
      <c r="L40" s="31">
        <v>4.5</v>
      </c>
      <c r="M40" s="74">
        <v>3.158194</v>
      </c>
      <c r="N40" s="31"/>
      <c r="O40" s="67">
        <v>1</v>
      </c>
      <c r="P40" s="31"/>
      <c r="Q40" s="67"/>
      <c r="R40" s="74">
        <v>4.074684</v>
      </c>
      <c r="S40" s="74">
        <v>3.667215</v>
      </c>
      <c r="T40" s="74"/>
      <c r="U40" s="31">
        <v>0.06</v>
      </c>
      <c r="V40" s="31">
        <v>0.06</v>
      </c>
      <c r="W40" s="31"/>
      <c r="X40" s="31"/>
      <c r="Y40" s="31"/>
      <c r="Z40" s="31"/>
    </row>
    <row r="41" spans="1:26" ht="30" customHeight="1">
      <c r="A41" s="63" t="s">
        <v>147</v>
      </c>
      <c r="B41" s="64" t="s">
        <v>150</v>
      </c>
      <c r="C41" s="64" t="s">
        <v>147</v>
      </c>
      <c r="D41" s="65" t="s">
        <v>203</v>
      </c>
      <c r="E41" s="74">
        <v>24.160093</v>
      </c>
      <c r="F41" s="74">
        <v>1.2</v>
      </c>
      <c r="G41" s="74"/>
      <c r="H41" s="31">
        <v>0.2</v>
      </c>
      <c r="I41" s="67">
        <v>2</v>
      </c>
      <c r="J41" s="74">
        <v>0.1</v>
      </c>
      <c r="K41" s="74">
        <v>4.2</v>
      </c>
      <c r="L41" s="31">
        <v>4.5</v>
      </c>
      <c r="M41" s="74">
        <v>3.158194</v>
      </c>
      <c r="N41" s="31"/>
      <c r="O41" s="67">
        <v>1</v>
      </c>
      <c r="P41" s="31"/>
      <c r="Q41" s="67"/>
      <c r="R41" s="74">
        <v>4.074684</v>
      </c>
      <c r="S41" s="74">
        <v>3.667215</v>
      </c>
      <c r="T41" s="74"/>
      <c r="U41" s="31">
        <v>0.06</v>
      </c>
      <c r="V41" s="31">
        <v>0.06</v>
      </c>
      <c r="W41" s="31"/>
      <c r="X41" s="31"/>
      <c r="Y41" s="31"/>
      <c r="Z41" s="31"/>
    </row>
    <row r="42" spans="1:26" ht="30" customHeight="1">
      <c r="A42" s="68" t="s">
        <v>178</v>
      </c>
      <c r="B42" s="69" t="s">
        <v>153</v>
      </c>
      <c r="C42" s="69" t="s">
        <v>204</v>
      </c>
      <c r="D42" s="70" t="s">
        <v>205</v>
      </c>
      <c r="E42" s="75">
        <v>24.160093</v>
      </c>
      <c r="F42" s="75">
        <v>1.2</v>
      </c>
      <c r="G42" s="75"/>
      <c r="H42" s="36">
        <v>0.2</v>
      </c>
      <c r="I42" s="72">
        <v>2</v>
      </c>
      <c r="J42" s="75">
        <v>0.1</v>
      </c>
      <c r="K42" s="75">
        <v>4.2</v>
      </c>
      <c r="L42" s="36">
        <v>4.5</v>
      </c>
      <c r="M42" s="75">
        <v>3.158194</v>
      </c>
      <c r="N42" s="36"/>
      <c r="O42" s="72">
        <v>1</v>
      </c>
      <c r="P42" s="36"/>
      <c r="Q42" s="72"/>
      <c r="R42" s="75">
        <v>4.074684</v>
      </c>
      <c r="S42" s="75">
        <v>3.667215</v>
      </c>
      <c r="T42" s="75"/>
      <c r="U42" s="36">
        <v>0.06</v>
      </c>
      <c r="V42" s="36">
        <v>0.06</v>
      </c>
      <c r="W42" s="36"/>
      <c r="X42" s="36"/>
      <c r="Y42" s="36"/>
      <c r="Z42" s="36"/>
    </row>
  </sheetData>
  <sheetProtection formatCells="0" formatColumns="0" formatRows="0"/>
  <mergeCells count="25">
    <mergeCell ref="A2:Z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</mergeCells>
  <printOptions horizontalCentered="1"/>
  <pageMargins left="0.51" right="0.51" top="0.79" bottom="0.51" header="0.51" footer="0.31"/>
  <pageSetup fitToHeight="100" fitToWidth="1" horizontalDpi="600" verticalDpi="600" orientation="landscape" paperSize="9" scale="85"/>
  <headerFooter scaleWithDoc="0" alignWithMargins="0">
    <oddFooter>&amp;C第 &amp;P 页，共 &amp;N 页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3"/>
  <sheetViews>
    <sheetView showGridLines="0" showZeros="0" view="pageBreakPreview" zoomScaleSheetLayoutView="100" workbookViewId="0" topLeftCell="A1">
      <selection activeCell="Q14" sqref="Q14"/>
    </sheetView>
  </sheetViews>
  <sheetFormatPr defaultColWidth="6.8515625" defaultRowHeight="15"/>
  <cols>
    <col min="1" max="3" width="4.57421875" style="3" customWidth="1"/>
    <col min="4" max="4" width="17.421875" style="3" customWidth="1"/>
    <col min="5" max="5" width="8.140625" style="3" customWidth="1"/>
    <col min="6" max="8" width="5.57421875" style="3" customWidth="1"/>
    <col min="9" max="9" width="4.57421875" style="3" customWidth="1"/>
    <col min="10" max="11" width="5.57421875" style="3" customWidth="1"/>
    <col min="12" max="12" width="7.421875" style="3" customWidth="1"/>
    <col min="13" max="13" width="6.57421875" style="3" customWidth="1"/>
    <col min="14" max="14" width="5.57421875" style="3" customWidth="1"/>
    <col min="15" max="15" width="6.57421875" style="3" customWidth="1"/>
    <col min="16" max="18" width="5.57421875" style="3" customWidth="1"/>
    <col min="19" max="19" width="4.8515625" style="3" customWidth="1"/>
    <col min="20" max="21" width="5.57421875" style="3" customWidth="1"/>
    <col min="22" max="22" width="6.57421875" style="3" customWidth="1"/>
    <col min="23" max="23" width="5.57421875" style="3" customWidth="1"/>
    <col min="24" max="24" width="6.7109375" style="3" customWidth="1"/>
    <col min="25" max="16384" width="6.8515625" style="3" customWidth="1"/>
  </cols>
  <sheetData>
    <row r="1" spans="1:24" ht="15" customHeight="1">
      <c r="A1" s="6"/>
      <c r="B1" s="6"/>
      <c r="C1" s="5"/>
      <c r="D1" s="5"/>
      <c r="E1" s="5"/>
      <c r="F1" s="5"/>
      <c r="G1" s="5"/>
      <c r="H1" s="5"/>
      <c r="I1" s="5"/>
      <c r="J1" s="5"/>
      <c r="K1" s="5"/>
      <c r="L1" s="47"/>
      <c r="M1" s="47"/>
      <c r="N1" s="47"/>
      <c r="O1" s="47"/>
      <c r="P1" s="47"/>
      <c r="Q1" s="47"/>
      <c r="R1" s="47"/>
      <c r="S1" s="47"/>
      <c r="T1" s="47"/>
      <c r="U1" s="47"/>
      <c r="V1" s="5"/>
      <c r="W1" s="82" t="s">
        <v>365</v>
      </c>
      <c r="X1" s="4"/>
    </row>
    <row r="2" spans="1:24" ht="24.75" customHeight="1">
      <c r="A2" s="7" t="s">
        <v>561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92"/>
    </row>
    <row r="3" spans="3:24" ht="18" customHeight="1">
      <c r="C3" s="96"/>
      <c r="D3" s="9"/>
      <c r="E3" s="9"/>
      <c r="F3" s="9"/>
      <c r="G3" s="9"/>
      <c r="H3" s="9"/>
      <c r="I3" s="9"/>
      <c r="J3" s="9"/>
      <c r="K3" s="9"/>
      <c r="L3" s="47"/>
      <c r="M3" s="47"/>
      <c r="N3" s="47"/>
      <c r="O3" s="47"/>
      <c r="P3" s="47"/>
      <c r="Q3" s="47"/>
      <c r="R3" s="47"/>
      <c r="S3" s="47"/>
      <c r="T3" s="47"/>
      <c r="U3" s="47"/>
      <c r="V3" s="9"/>
      <c r="W3" s="45" t="s">
        <v>29</v>
      </c>
      <c r="X3" s="8"/>
    </row>
    <row r="4" spans="1:24" s="47" customFormat="1" ht="24.75" customHeight="1">
      <c r="A4" s="50" t="s">
        <v>141</v>
      </c>
      <c r="B4" s="51"/>
      <c r="C4" s="52"/>
      <c r="D4" s="11" t="s">
        <v>142</v>
      </c>
      <c r="E4" s="97" t="s">
        <v>306</v>
      </c>
      <c r="F4" s="50" t="s">
        <v>367</v>
      </c>
      <c r="G4" s="51"/>
      <c r="H4" s="51"/>
      <c r="I4" s="51"/>
      <c r="J4" s="51"/>
      <c r="K4" s="51"/>
      <c r="L4" s="52"/>
      <c r="M4" s="50" t="s">
        <v>368</v>
      </c>
      <c r="N4" s="51"/>
      <c r="O4" s="52"/>
      <c r="P4" s="50" t="s">
        <v>349</v>
      </c>
      <c r="Q4" s="51"/>
      <c r="R4" s="52"/>
      <c r="S4" s="106" t="s">
        <v>369</v>
      </c>
      <c r="T4" s="107"/>
      <c r="U4" s="108"/>
      <c r="V4" s="13" t="s">
        <v>370</v>
      </c>
      <c r="W4" s="80" t="s">
        <v>371</v>
      </c>
      <c r="X4" s="93"/>
    </row>
    <row r="5" spans="1:24" s="47" customFormat="1" ht="24.75" customHeight="1">
      <c r="A5" s="17" t="s">
        <v>144</v>
      </c>
      <c r="B5" s="19" t="s">
        <v>145</v>
      </c>
      <c r="C5" s="17" t="s">
        <v>146</v>
      </c>
      <c r="D5" s="18"/>
      <c r="E5" s="98"/>
      <c r="F5" s="99" t="s">
        <v>372</v>
      </c>
      <c r="G5" s="50" t="s">
        <v>373</v>
      </c>
      <c r="H5" s="51"/>
      <c r="I5" s="52"/>
      <c r="J5" s="53" t="s">
        <v>374</v>
      </c>
      <c r="K5" s="101"/>
      <c r="L5" s="102"/>
      <c r="M5" s="103"/>
      <c r="N5" s="104"/>
      <c r="O5" s="105"/>
      <c r="P5" s="103"/>
      <c r="Q5" s="104"/>
      <c r="R5" s="105"/>
      <c r="S5" s="109"/>
      <c r="T5" s="110"/>
      <c r="U5" s="111"/>
      <c r="V5" s="20"/>
      <c r="W5" s="81"/>
      <c r="X5" s="93"/>
    </row>
    <row r="6" spans="1:24" s="47" customFormat="1" ht="60" customHeight="1">
      <c r="A6" s="18"/>
      <c r="B6" s="17"/>
      <c r="C6" s="18"/>
      <c r="D6" s="18"/>
      <c r="E6" s="98"/>
      <c r="F6" s="97"/>
      <c r="G6" s="99" t="s">
        <v>211</v>
      </c>
      <c r="H6" s="100" t="s">
        <v>375</v>
      </c>
      <c r="I6" s="100" t="s">
        <v>376</v>
      </c>
      <c r="J6" s="100" t="s">
        <v>211</v>
      </c>
      <c r="K6" s="79" t="s">
        <v>377</v>
      </c>
      <c r="L6" s="79" t="s">
        <v>378</v>
      </c>
      <c r="M6" s="78" t="s">
        <v>211</v>
      </c>
      <c r="N6" s="78" t="s">
        <v>379</v>
      </c>
      <c r="O6" s="78" t="s">
        <v>380</v>
      </c>
      <c r="P6" s="78" t="s">
        <v>211</v>
      </c>
      <c r="Q6" s="78" t="s">
        <v>381</v>
      </c>
      <c r="R6" s="78" t="s">
        <v>382</v>
      </c>
      <c r="S6" s="112" t="s">
        <v>211</v>
      </c>
      <c r="T6" s="112" t="s">
        <v>383</v>
      </c>
      <c r="U6" s="112" t="s">
        <v>384</v>
      </c>
      <c r="V6" s="23"/>
      <c r="W6" s="78"/>
      <c r="X6" s="93"/>
    </row>
    <row r="7" spans="1:24" s="2" customFormat="1" ht="24.75" customHeight="1">
      <c r="A7" s="26" t="s">
        <v>129</v>
      </c>
      <c r="B7" s="26" t="s">
        <v>129</v>
      </c>
      <c r="C7" s="26" t="s">
        <v>129</v>
      </c>
      <c r="D7" s="26" t="s">
        <v>129</v>
      </c>
      <c r="E7" s="13">
        <v>1</v>
      </c>
      <c r="F7" s="13">
        <f>E7+1</f>
        <v>2</v>
      </c>
      <c r="G7" s="13"/>
      <c r="H7" s="13">
        <f>F7+1</f>
        <v>3</v>
      </c>
      <c r="I7" s="13">
        <f>H7+1</f>
        <v>4</v>
      </c>
      <c r="J7" s="13"/>
      <c r="K7" s="13">
        <f>I7+1</f>
        <v>5</v>
      </c>
      <c r="L7" s="13">
        <f>K7+1</f>
        <v>6</v>
      </c>
      <c r="M7" s="13">
        <v>7</v>
      </c>
      <c r="N7" s="13">
        <v>8</v>
      </c>
      <c r="O7" s="13">
        <v>9</v>
      </c>
      <c r="P7" s="13">
        <v>10</v>
      </c>
      <c r="Q7" s="13">
        <v>11</v>
      </c>
      <c r="R7" s="13">
        <v>12</v>
      </c>
      <c r="S7" s="13">
        <v>13</v>
      </c>
      <c r="T7" s="13">
        <v>14</v>
      </c>
      <c r="U7" s="13">
        <v>15</v>
      </c>
      <c r="V7" s="13">
        <v>16</v>
      </c>
      <c r="W7" s="13">
        <v>17</v>
      </c>
      <c r="X7" s="4"/>
    </row>
    <row r="8" spans="1:24" s="95" customFormat="1" ht="27.75" customHeight="1">
      <c r="A8" s="63" t="s">
        <v>147</v>
      </c>
      <c r="B8" s="64" t="s">
        <v>147</v>
      </c>
      <c r="C8" s="64" t="s">
        <v>147</v>
      </c>
      <c r="D8" s="65" t="s">
        <v>130</v>
      </c>
      <c r="E8" s="74">
        <v>1420.738017</v>
      </c>
      <c r="F8" s="31">
        <v>92.906486</v>
      </c>
      <c r="G8" s="31">
        <v>42.238526</v>
      </c>
      <c r="H8" s="67">
        <v>42.238526</v>
      </c>
      <c r="I8" s="74"/>
      <c r="J8" s="74">
        <v>50.66796</v>
      </c>
      <c r="K8" s="74">
        <v>50.66796</v>
      </c>
      <c r="L8" s="31"/>
      <c r="M8" s="31">
        <v>613.928172</v>
      </c>
      <c r="N8" s="31">
        <v>10.861776</v>
      </c>
      <c r="O8" s="31">
        <v>603.066396</v>
      </c>
      <c r="P8" s="31">
        <v>39.2738</v>
      </c>
      <c r="Q8" s="31">
        <v>0.6229</v>
      </c>
      <c r="R8" s="31">
        <v>38.6509</v>
      </c>
      <c r="S8" s="31"/>
      <c r="T8" s="66"/>
      <c r="U8" s="66"/>
      <c r="V8" s="66">
        <v>592.856278</v>
      </c>
      <c r="W8" s="66">
        <v>81.773281</v>
      </c>
      <c r="X8" s="4"/>
    </row>
    <row r="9" spans="1:23" ht="27.75" customHeight="1">
      <c r="A9" s="63" t="s">
        <v>147</v>
      </c>
      <c r="B9" s="64" t="s">
        <v>147</v>
      </c>
      <c r="C9" s="64" t="s">
        <v>147</v>
      </c>
      <c r="D9" s="65" t="s">
        <v>131</v>
      </c>
      <c r="E9" s="74">
        <v>1420.738017</v>
      </c>
      <c r="F9" s="31">
        <v>92.906486</v>
      </c>
      <c r="G9" s="31">
        <v>42.238526</v>
      </c>
      <c r="H9" s="67">
        <v>42.238526</v>
      </c>
      <c r="I9" s="74"/>
      <c r="J9" s="74">
        <v>50.66796</v>
      </c>
      <c r="K9" s="74">
        <v>50.66796</v>
      </c>
      <c r="L9" s="31"/>
      <c r="M9" s="31">
        <v>613.928172</v>
      </c>
      <c r="N9" s="31">
        <v>10.861776</v>
      </c>
      <c r="O9" s="31">
        <v>603.066396</v>
      </c>
      <c r="P9" s="31">
        <v>39.2738</v>
      </c>
      <c r="Q9" s="31">
        <v>0.6229</v>
      </c>
      <c r="R9" s="31">
        <v>38.6509</v>
      </c>
      <c r="S9" s="31"/>
      <c r="T9" s="66"/>
      <c r="U9" s="66"/>
      <c r="V9" s="66">
        <v>592.856278</v>
      </c>
      <c r="W9" s="66">
        <v>81.773281</v>
      </c>
    </row>
    <row r="10" spans="1:23" ht="36" customHeight="1">
      <c r="A10" s="63" t="s">
        <v>147</v>
      </c>
      <c r="B10" s="64" t="s">
        <v>147</v>
      </c>
      <c r="C10" s="64" t="s">
        <v>147</v>
      </c>
      <c r="D10" s="65" t="s">
        <v>132</v>
      </c>
      <c r="E10" s="74">
        <v>611.820976</v>
      </c>
      <c r="F10" s="31">
        <v>79.801128</v>
      </c>
      <c r="G10" s="31">
        <v>37.726128</v>
      </c>
      <c r="H10" s="67">
        <v>37.726128</v>
      </c>
      <c r="I10" s="74"/>
      <c r="J10" s="74">
        <v>42.075</v>
      </c>
      <c r="K10" s="74">
        <v>42.075</v>
      </c>
      <c r="L10" s="31"/>
      <c r="M10" s="31">
        <v>234.09996</v>
      </c>
      <c r="N10" s="31">
        <v>9.19836</v>
      </c>
      <c r="O10" s="31">
        <v>224.9016</v>
      </c>
      <c r="P10" s="31">
        <v>16.2532</v>
      </c>
      <c r="Q10" s="31">
        <v>0.5382</v>
      </c>
      <c r="R10" s="31">
        <v>15.715</v>
      </c>
      <c r="S10" s="31"/>
      <c r="T10" s="66"/>
      <c r="U10" s="66"/>
      <c r="V10" s="66">
        <v>247.525271</v>
      </c>
      <c r="W10" s="66">
        <v>34.141417</v>
      </c>
    </row>
    <row r="11" spans="1:23" ht="27.75" customHeight="1">
      <c r="A11" s="63" t="s">
        <v>148</v>
      </c>
      <c r="B11" s="64" t="s">
        <v>147</v>
      </c>
      <c r="C11" s="64" t="s">
        <v>147</v>
      </c>
      <c r="D11" s="65" t="s">
        <v>149</v>
      </c>
      <c r="E11" s="74">
        <v>611.820976</v>
      </c>
      <c r="F11" s="31">
        <v>79.801128</v>
      </c>
      <c r="G11" s="31">
        <v>37.726128</v>
      </c>
      <c r="H11" s="67">
        <v>37.726128</v>
      </c>
      <c r="I11" s="74"/>
      <c r="J11" s="74">
        <v>42.075</v>
      </c>
      <c r="K11" s="74">
        <v>42.075</v>
      </c>
      <c r="L11" s="31"/>
      <c r="M11" s="31">
        <v>234.09996</v>
      </c>
      <c r="N11" s="31">
        <v>9.19836</v>
      </c>
      <c r="O11" s="31">
        <v>224.9016</v>
      </c>
      <c r="P11" s="31">
        <v>16.2532</v>
      </c>
      <c r="Q11" s="31">
        <v>0.5382</v>
      </c>
      <c r="R11" s="31">
        <v>15.715</v>
      </c>
      <c r="S11" s="31"/>
      <c r="T11" s="66"/>
      <c r="U11" s="66"/>
      <c r="V11" s="66">
        <v>247.525271</v>
      </c>
      <c r="W11" s="66">
        <v>34.141417</v>
      </c>
    </row>
    <row r="12" spans="1:23" ht="27.75" customHeight="1">
      <c r="A12" s="63" t="s">
        <v>147</v>
      </c>
      <c r="B12" s="64" t="s">
        <v>150</v>
      </c>
      <c r="C12" s="64" t="s">
        <v>147</v>
      </c>
      <c r="D12" s="65" t="s">
        <v>151</v>
      </c>
      <c r="E12" s="74">
        <v>611.820976</v>
      </c>
      <c r="F12" s="31">
        <v>79.801128</v>
      </c>
      <c r="G12" s="31">
        <v>37.726128</v>
      </c>
      <c r="H12" s="67">
        <v>37.726128</v>
      </c>
      <c r="I12" s="74"/>
      <c r="J12" s="74">
        <v>42.075</v>
      </c>
      <c r="K12" s="74">
        <v>42.075</v>
      </c>
      <c r="L12" s="31"/>
      <c r="M12" s="31">
        <v>234.09996</v>
      </c>
      <c r="N12" s="31">
        <v>9.19836</v>
      </c>
      <c r="O12" s="31">
        <v>224.9016</v>
      </c>
      <c r="P12" s="31">
        <v>16.2532</v>
      </c>
      <c r="Q12" s="31">
        <v>0.5382</v>
      </c>
      <c r="R12" s="31">
        <v>15.715</v>
      </c>
      <c r="S12" s="31"/>
      <c r="T12" s="66"/>
      <c r="U12" s="66"/>
      <c r="V12" s="66">
        <v>247.525271</v>
      </c>
      <c r="W12" s="66">
        <v>34.141417</v>
      </c>
    </row>
    <row r="13" spans="1:23" ht="27.75" customHeight="1">
      <c r="A13" s="68" t="s">
        <v>152</v>
      </c>
      <c r="B13" s="69" t="s">
        <v>153</v>
      </c>
      <c r="C13" s="69" t="s">
        <v>154</v>
      </c>
      <c r="D13" s="70" t="s">
        <v>155</v>
      </c>
      <c r="E13" s="75">
        <v>611.820976</v>
      </c>
      <c r="F13" s="36">
        <v>79.801128</v>
      </c>
      <c r="G13" s="36">
        <v>37.726128</v>
      </c>
      <c r="H13" s="72">
        <v>37.726128</v>
      </c>
      <c r="I13" s="75"/>
      <c r="J13" s="75">
        <v>42.075</v>
      </c>
      <c r="K13" s="75">
        <v>42.075</v>
      </c>
      <c r="L13" s="36"/>
      <c r="M13" s="36">
        <v>234.09996</v>
      </c>
      <c r="N13" s="36">
        <v>9.19836</v>
      </c>
      <c r="O13" s="36">
        <v>224.9016</v>
      </c>
      <c r="P13" s="36">
        <v>16.2532</v>
      </c>
      <c r="Q13" s="36">
        <v>0.5382</v>
      </c>
      <c r="R13" s="36">
        <v>15.715</v>
      </c>
      <c r="S13" s="36"/>
      <c r="T13" s="71"/>
      <c r="U13" s="71"/>
      <c r="V13" s="71">
        <v>247.525271</v>
      </c>
      <c r="W13" s="71">
        <v>34.141417</v>
      </c>
    </row>
    <row r="14" spans="1:23" ht="36" customHeight="1">
      <c r="A14" s="63" t="s">
        <v>147</v>
      </c>
      <c r="B14" s="64" t="s">
        <v>147</v>
      </c>
      <c r="C14" s="64" t="s">
        <v>147</v>
      </c>
      <c r="D14" s="65" t="s">
        <v>133</v>
      </c>
      <c r="E14" s="74">
        <v>180.077594</v>
      </c>
      <c r="F14" s="31">
        <v>13.105358</v>
      </c>
      <c r="G14" s="31">
        <v>4.512398</v>
      </c>
      <c r="H14" s="67">
        <v>4.512398</v>
      </c>
      <c r="I14" s="74"/>
      <c r="J14" s="74">
        <v>8.59296</v>
      </c>
      <c r="K14" s="74">
        <v>8.59296</v>
      </c>
      <c r="L14" s="31"/>
      <c r="M14" s="31">
        <v>83.445816</v>
      </c>
      <c r="N14" s="31">
        <v>1.663416</v>
      </c>
      <c r="O14" s="31">
        <v>81.7824</v>
      </c>
      <c r="P14" s="31">
        <v>4.8374</v>
      </c>
      <c r="Q14" s="31">
        <v>0.0847</v>
      </c>
      <c r="R14" s="31">
        <v>4.7527</v>
      </c>
      <c r="S14" s="31"/>
      <c r="T14" s="66"/>
      <c r="U14" s="66"/>
      <c r="V14" s="66">
        <v>69.150957</v>
      </c>
      <c r="W14" s="66">
        <v>9.538063</v>
      </c>
    </row>
    <row r="15" spans="1:23" ht="27.75" customHeight="1">
      <c r="A15" s="63" t="s">
        <v>148</v>
      </c>
      <c r="B15" s="64" t="s">
        <v>147</v>
      </c>
      <c r="C15" s="64" t="s">
        <v>147</v>
      </c>
      <c r="D15" s="65" t="s">
        <v>149</v>
      </c>
      <c r="E15" s="74">
        <v>180.077594</v>
      </c>
      <c r="F15" s="31">
        <v>13.105358</v>
      </c>
      <c r="G15" s="31">
        <v>4.512398</v>
      </c>
      <c r="H15" s="67">
        <v>4.512398</v>
      </c>
      <c r="I15" s="74"/>
      <c r="J15" s="74">
        <v>8.59296</v>
      </c>
      <c r="K15" s="74">
        <v>8.59296</v>
      </c>
      <c r="L15" s="31"/>
      <c r="M15" s="31">
        <v>83.445816</v>
      </c>
      <c r="N15" s="31">
        <v>1.663416</v>
      </c>
      <c r="O15" s="31">
        <v>81.7824</v>
      </c>
      <c r="P15" s="31">
        <v>4.8374</v>
      </c>
      <c r="Q15" s="31">
        <v>0.0847</v>
      </c>
      <c r="R15" s="31">
        <v>4.7527</v>
      </c>
      <c r="S15" s="31"/>
      <c r="T15" s="66"/>
      <c r="U15" s="66"/>
      <c r="V15" s="66">
        <v>69.150957</v>
      </c>
      <c r="W15" s="66">
        <v>9.538063</v>
      </c>
    </row>
    <row r="16" spans="1:23" ht="27.75" customHeight="1">
      <c r="A16" s="63" t="s">
        <v>147</v>
      </c>
      <c r="B16" s="64" t="s">
        <v>150</v>
      </c>
      <c r="C16" s="64" t="s">
        <v>147</v>
      </c>
      <c r="D16" s="65" t="s">
        <v>151</v>
      </c>
      <c r="E16" s="74">
        <v>180.077594</v>
      </c>
      <c r="F16" s="31">
        <v>13.105358</v>
      </c>
      <c r="G16" s="31">
        <v>4.512398</v>
      </c>
      <c r="H16" s="67">
        <v>4.512398</v>
      </c>
      <c r="I16" s="74"/>
      <c r="J16" s="74">
        <v>8.59296</v>
      </c>
      <c r="K16" s="74">
        <v>8.59296</v>
      </c>
      <c r="L16" s="31"/>
      <c r="M16" s="31">
        <v>83.445816</v>
      </c>
      <c r="N16" s="31">
        <v>1.663416</v>
      </c>
      <c r="O16" s="31">
        <v>81.7824</v>
      </c>
      <c r="P16" s="31">
        <v>4.8374</v>
      </c>
      <c r="Q16" s="31">
        <v>0.0847</v>
      </c>
      <c r="R16" s="31">
        <v>4.7527</v>
      </c>
      <c r="S16" s="31"/>
      <c r="T16" s="66"/>
      <c r="U16" s="66"/>
      <c r="V16" s="66">
        <v>69.150957</v>
      </c>
      <c r="W16" s="66">
        <v>9.538063</v>
      </c>
    </row>
    <row r="17" spans="1:23" ht="27.75" customHeight="1">
      <c r="A17" s="68" t="s">
        <v>152</v>
      </c>
      <c r="B17" s="69" t="s">
        <v>153</v>
      </c>
      <c r="C17" s="69" t="s">
        <v>183</v>
      </c>
      <c r="D17" s="70" t="s">
        <v>184</v>
      </c>
      <c r="E17" s="75">
        <v>180.077594</v>
      </c>
      <c r="F17" s="36">
        <v>13.105358</v>
      </c>
      <c r="G17" s="36">
        <v>4.512398</v>
      </c>
      <c r="H17" s="72">
        <v>4.512398</v>
      </c>
      <c r="I17" s="75"/>
      <c r="J17" s="75">
        <v>8.59296</v>
      </c>
      <c r="K17" s="75">
        <v>8.59296</v>
      </c>
      <c r="L17" s="36"/>
      <c r="M17" s="36">
        <v>83.445816</v>
      </c>
      <c r="N17" s="36">
        <v>1.663416</v>
      </c>
      <c r="O17" s="36">
        <v>81.7824</v>
      </c>
      <c r="P17" s="36">
        <v>4.8374</v>
      </c>
      <c r="Q17" s="36">
        <v>0.0847</v>
      </c>
      <c r="R17" s="36">
        <v>4.7527</v>
      </c>
      <c r="S17" s="36"/>
      <c r="T17" s="71"/>
      <c r="U17" s="71"/>
      <c r="V17" s="71">
        <v>69.150957</v>
      </c>
      <c r="W17" s="71">
        <v>9.538063</v>
      </c>
    </row>
    <row r="18" spans="1:23" ht="39.75" customHeight="1">
      <c r="A18" s="63" t="s">
        <v>147</v>
      </c>
      <c r="B18" s="64" t="s">
        <v>147</v>
      </c>
      <c r="C18" s="64" t="s">
        <v>147</v>
      </c>
      <c r="D18" s="65" t="s">
        <v>134</v>
      </c>
      <c r="E18" s="74">
        <v>545.431168</v>
      </c>
      <c r="F18" s="31"/>
      <c r="G18" s="31"/>
      <c r="H18" s="67"/>
      <c r="I18" s="74"/>
      <c r="J18" s="74"/>
      <c r="K18" s="74"/>
      <c r="L18" s="31"/>
      <c r="M18" s="31">
        <v>255.5007</v>
      </c>
      <c r="N18" s="31"/>
      <c r="O18" s="31">
        <v>255.5007</v>
      </c>
      <c r="P18" s="31">
        <v>15.7174</v>
      </c>
      <c r="Q18" s="31"/>
      <c r="R18" s="31">
        <v>15.7174</v>
      </c>
      <c r="S18" s="31"/>
      <c r="T18" s="66"/>
      <c r="U18" s="66"/>
      <c r="V18" s="66">
        <v>240.97512</v>
      </c>
      <c r="W18" s="66">
        <v>33.237948</v>
      </c>
    </row>
    <row r="19" spans="1:23" ht="27.75" customHeight="1">
      <c r="A19" s="63" t="s">
        <v>194</v>
      </c>
      <c r="B19" s="64" t="s">
        <v>147</v>
      </c>
      <c r="C19" s="64" t="s">
        <v>147</v>
      </c>
      <c r="D19" s="65" t="s">
        <v>195</v>
      </c>
      <c r="E19" s="74">
        <v>545.431168</v>
      </c>
      <c r="F19" s="31"/>
      <c r="G19" s="31"/>
      <c r="H19" s="67"/>
      <c r="I19" s="74"/>
      <c r="J19" s="74"/>
      <c r="K19" s="74"/>
      <c r="L19" s="31"/>
      <c r="M19" s="31">
        <v>255.5007</v>
      </c>
      <c r="N19" s="31"/>
      <c r="O19" s="31">
        <v>255.5007</v>
      </c>
      <c r="P19" s="31">
        <v>15.7174</v>
      </c>
      <c r="Q19" s="31"/>
      <c r="R19" s="31">
        <v>15.7174</v>
      </c>
      <c r="S19" s="31"/>
      <c r="T19" s="66"/>
      <c r="U19" s="66"/>
      <c r="V19" s="66">
        <v>240.97512</v>
      </c>
      <c r="W19" s="66">
        <v>33.237948</v>
      </c>
    </row>
    <row r="20" spans="1:23" ht="27.75" customHeight="1">
      <c r="A20" s="63" t="s">
        <v>147</v>
      </c>
      <c r="B20" s="64" t="s">
        <v>196</v>
      </c>
      <c r="C20" s="64" t="s">
        <v>147</v>
      </c>
      <c r="D20" s="65" t="s">
        <v>197</v>
      </c>
      <c r="E20" s="74">
        <v>545.431168</v>
      </c>
      <c r="F20" s="31"/>
      <c r="G20" s="31"/>
      <c r="H20" s="67"/>
      <c r="I20" s="74"/>
      <c r="J20" s="74"/>
      <c r="K20" s="74"/>
      <c r="L20" s="31"/>
      <c r="M20" s="31">
        <v>255.5007</v>
      </c>
      <c r="N20" s="31"/>
      <c r="O20" s="31">
        <v>255.5007</v>
      </c>
      <c r="P20" s="31">
        <v>15.7174</v>
      </c>
      <c r="Q20" s="31"/>
      <c r="R20" s="31">
        <v>15.7174</v>
      </c>
      <c r="S20" s="31"/>
      <c r="T20" s="66"/>
      <c r="U20" s="66"/>
      <c r="V20" s="66">
        <v>240.97512</v>
      </c>
      <c r="W20" s="66">
        <v>33.237948</v>
      </c>
    </row>
    <row r="21" spans="1:23" ht="27.75" customHeight="1">
      <c r="A21" s="68" t="s">
        <v>198</v>
      </c>
      <c r="B21" s="69" t="s">
        <v>199</v>
      </c>
      <c r="C21" s="69" t="s">
        <v>183</v>
      </c>
      <c r="D21" s="70" t="s">
        <v>200</v>
      </c>
      <c r="E21" s="75">
        <v>545.431168</v>
      </c>
      <c r="F21" s="36"/>
      <c r="G21" s="36"/>
      <c r="H21" s="72"/>
      <c r="I21" s="75"/>
      <c r="J21" s="75"/>
      <c r="K21" s="75"/>
      <c r="L21" s="36"/>
      <c r="M21" s="36">
        <v>255.5007</v>
      </c>
      <c r="N21" s="36"/>
      <c r="O21" s="36">
        <v>255.5007</v>
      </c>
      <c r="P21" s="36">
        <v>15.7174</v>
      </c>
      <c r="Q21" s="36"/>
      <c r="R21" s="36">
        <v>15.7174</v>
      </c>
      <c r="S21" s="36"/>
      <c r="T21" s="71"/>
      <c r="U21" s="71"/>
      <c r="V21" s="71">
        <v>240.97512</v>
      </c>
      <c r="W21" s="71">
        <v>33.237948</v>
      </c>
    </row>
    <row r="22" spans="1:23" ht="27.75" customHeight="1">
      <c r="A22" s="63" t="s">
        <v>147</v>
      </c>
      <c r="B22" s="64" t="s">
        <v>147</v>
      </c>
      <c r="C22" s="64" t="s">
        <v>147</v>
      </c>
      <c r="D22" s="65" t="s">
        <v>135</v>
      </c>
      <c r="E22" s="74">
        <v>9.525974</v>
      </c>
      <c r="F22" s="31"/>
      <c r="G22" s="31"/>
      <c r="H22" s="67"/>
      <c r="I22" s="74"/>
      <c r="J22" s="74"/>
      <c r="K22" s="74"/>
      <c r="L22" s="31"/>
      <c r="M22" s="31">
        <v>4.3812</v>
      </c>
      <c r="N22" s="31"/>
      <c r="O22" s="31">
        <v>4.3812</v>
      </c>
      <c r="P22" s="31">
        <v>0.2698</v>
      </c>
      <c r="Q22" s="31"/>
      <c r="R22" s="31">
        <v>0.2698</v>
      </c>
      <c r="S22" s="31"/>
      <c r="T22" s="66"/>
      <c r="U22" s="66"/>
      <c r="V22" s="66">
        <v>4.284068</v>
      </c>
      <c r="W22" s="66">
        <v>0.590906</v>
      </c>
    </row>
    <row r="23" spans="1:23" ht="27.75" customHeight="1">
      <c r="A23" s="63" t="s">
        <v>148</v>
      </c>
      <c r="B23" s="64" t="s">
        <v>147</v>
      </c>
      <c r="C23" s="64" t="s">
        <v>147</v>
      </c>
      <c r="D23" s="65" t="s">
        <v>149</v>
      </c>
      <c r="E23" s="74">
        <v>9.525974</v>
      </c>
      <c r="F23" s="31"/>
      <c r="G23" s="31"/>
      <c r="H23" s="67"/>
      <c r="I23" s="74"/>
      <c r="J23" s="74"/>
      <c r="K23" s="74"/>
      <c r="L23" s="31"/>
      <c r="M23" s="31">
        <v>4.3812</v>
      </c>
      <c r="N23" s="31"/>
      <c r="O23" s="31">
        <v>4.3812</v>
      </c>
      <c r="P23" s="31">
        <v>0.2698</v>
      </c>
      <c r="Q23" s="31"/>
      <c r="R23" s="31">
        <v>0.2698</v>
      </c>
      <c r="S23" s="31"/>
      <c r="T23" s="66"/>
      <c r="U23" s="66"/>
      <c r="V23" s="66">
        <v>4.284068</v>
      </c>
      <c r="W23" s="66">
        <v>0.590906</v>
      </c>
    </row>
    <row r="24" spans="1:23" ht="27.75" customHeight="1">
      <c r="A24" s="63" t="s">
        <v>147</v>
      </c>
      <c r="B24" s="64" t="s">
        <v>150</v>
      </c>
      <c r="C24" s="64" t="s">
        <v>147</v>
      </c>
      <c r="D24" s="65" t="s">
        <v>151</v>
      </c>
      <c r="E24" s="74">
        <v>9.525974</v>
      </c>
      <c r="F24" s="31"/>
      <c r="G24" s="31"/>
      <c r="H24" s="67"/>
      <c r="I24" s="74"/>
      <c r="J24" s="74"/>
      <c r="K24" s="74"/>
      <c r="L24" s="31"/>
      <c r="M24" s="31">
        <v>4.3812</v>
      </c>
      <c r="N24" s="31"/>
      <c r="O24" s="31">
        <v>4.3812</v>
      </c>
      <c r="P24" s="31">
        <v>0.2698</v>
      </c>
      <c r="Q24" s="31"/>
      <c r="R24" s="31">
        <v>0.2698</v>
      </c>
      <c r="S24" s="31"/>
      <c r="T24" s="66"/>
      <c r="U24" s="66"/>
      <c r="V24" s="66">
        <v>4.284068</v>
      </c>
      <c r="W24" s="66">
        <v>0.590906</v>
      </c>
    </row>
    <row r="25" spans="1:23" ht="27.75" customHeight="1">
      <c r="A25" s="68" t="s">
        <v>152</v>
      </c>
      <c r="B25" s="69" t="s">
        <v>153</v>
      </c>
      <c r="C25" s="69" t="s">
        <v>154</v>
      </c>
      <c r="D25" s="70" t="s">
        <v>155</v>
      </c>
      <c r="E25" s="75">
        <v>9.525974</v>
      </c>
      <c r="F25" s="36"/>
      <c r="G25" s="36"/>
      <c r="H25" s="72"/>
      <c r="I25" s="75"/>
      <c r="J25" s="75"/>
      <c r="K25" s="75"/>
      <c r="L25" s="36"/>
      <c r="M25" s="36">
        <v>4.3812</v>
      </c>
      <c r="N25" s="36"/>
      <c r="O25" s="36">
        <v>4.3812</v>
      </c>
      <c r="P25" s="36">
        <v>0.2698</v>
      </c>
      <c r="Q25" s="36"/>
      <c r="R25" s="36">
        <v>0.2698</v>
      </c>
      <c r="S25" s="36"/>
      <c r="T25" s="71"/>
      <c r="U25" s="71"/>
      <c r="V25" s="71">
        <v>4.284068</v>
      </c>
      <c r="W25" s="71">
        <v>0.590906</v>
      </c>
    </row>
    <row r="26" spans="1:23" ht="39.75" customHeight="1">
      <c r="A26" s="63" t="s">
        <v>147</v>
      </c>
      <c r="B26" s="64" t="s">
        <v>147</v>
      </c>
      <c r="C26" s="64" t="s">
        <v>147</v>
      </c>
      <c r="D26" s="65" t="s">
        <v>136</v>
      </c>
      <c r="E26" s="74">
        <v>70.944037</v>
      </c>
      <c r="F26" s="31"/>
      <c r="G26" s="31"/>
      <c r="H26" s="67"/>
      <c r="I26" s="74"/>
      <c r="J26" s="74"/>
      <c r="K26" s="74"/>
      <c r="L26" s="31"/>
      <c r="M26" s="31">
        <v>35.040096</v>
      </c>
      <c r="N26" s="31"/>
      <c r="O26" s="31">
        <v>35.040096</v>
      </c>
      <c r="P26" s="31">
        <v>2.1113</v>
      </c>
      <c r="Q26" s="31"/>
      <c r="R26" s="31">
        <v>2.1113</v>
      </c>
      <c r="S26" s="31"/>
      <c r="T26" s="66"/>
      <c r="U26" s="66"/>
      <c r="V26" s="66">
        <v>29.696563</v>
      </c>
      <c r="W26" s="66">
        <v>4.096078</v>
      </c>
    </row>
    <row r="27" spans="1:23" ht="27.75" customHeight="1">
      <c r="A27" s="63" t="s">
        <v>148</v>
      </c>
      <c r="B27" s="64" t="s">
        <v>147</v>
      </c>
      <c r="C27" s="64" t="s">
        <v>147</v>
      </c>
      <c r="D27" s="65" t="s">
        <v>149</v>
      </c>
      <c r="E27" s="74">
        <v>70.944037</v>
      </c>
      <c r="F27" s="31"/>
      <c r="G27" s="31"/>
      <c r="H27" s="67"/>
      <c r="I27" s="74"/>
      <c r="J27" s="74"/>
      <c r="K27" s="74"/>
      <c r="L27" s="31"/>
      <c r="M27" s="31">
        <v>35.040096</v>
      </c>
      <c r="N27" s="31"/>
      <c r="O27" s="31">
        <v>35.040096</v>
      </c>
      <c r="P27" s="31">
        <v>2.1113</v>
      </c>
      <c r="Q27" s="31"/>
      <c r="R27" s="31">
        <v>2.1113</v>
      </c>
      <c r="S27" s="31"/>
      <c r="T27" s="66"/>
      <c r="U27" s="66"/>
      <c r="V27" s="66">
        <v>29.696563</v>
      </c>
      <c r="W27" s="66">
        <v>4.096078</v>
      </c>
    </row>
    <row r="28" spans="1:23" ht="27.75" customHeight="1">
      <c r="A28" s="63" t="s">
        <v>147</v>
      </c>
      <c r="B28" s="64" t="s">
        <v>150</v>
      </c>
      <c r="C28" s="64" t="s">
        <v>147</v>
      </c>
      <c r="D28" s="65" t="s">
        <v>151</v>
      </c>
      <c r="E28" s="74">
        <v>70.944037</v>
      </c>
      <c r="F28" s="31"/>
      <c r="G28" s="31"/>
      <c r="H28" s="67"/>
      <c r="I28" s="74"/>
      <c r="J28" s="74"/>
      <c r="K28" s="74"/>
      <c r="L28" s="31"/>
      <c r="M28" s="31">
        <v>35.040096</v>
      </c>
      <c r="N28" s="31"/>
      <c r="O28" s="31">
        <v>35.040096</v>
      </c>
      <c r="P28" s="31">
        <v>2.1113</v>
      </c>
      <c r="Q28" s="31"/>
      <c r="R28" s="31">
        <v>2.1113</v>
      </c>
      <c r="S28" s="31"/>
      <c r="T28" s="66"/>
      <c r="U28" s="66"/>
      <c r="V28" s="66">
        <v>29.696563</v>
      </c>
      <c r="W28" s="66">
        <v>4.096078</v>
      </c>
    </row>
    <row r="29" spans="1:23" ht="27.75" customHeight="1">
      <c r="A29" s="68" t="s">
        <v>152</v>
      </c>
      <c r="B29" s="69" t="s">
        <v>153</v>
      </c>
      <c r="C29" s="69" t="s">
        <v>183</v>
      </c>
      <c r="D29" s="70" t="s">
        <v>184</v>
      </c>
      <c r="E29" s="75">
        <v>70.944037</v>
      </c>
      <c r="F29" s="36"/>
      <c r="G29" s="36"/>
      <c r="H29" s="72"/>
      <c r="I29" s="75"/>
      <c r="J29" s="75"/>
      <c r="K29" s="75"/>
      <c r="L29" s="36"/>
      <c r="M29" s="36">
        <v>35.040096</v>
      </c>
      <c r="N29" s="36"/>
      <c r="O29" s="36">
        <v>35.040096</v>
      </c>
      <c r="P29" s="36">
        <v>2.1113</v>
      </c>
      <c r="Q29" s="36"/>
      <c r="R29" s="36">
        <v>2.1113</v>
      </c>
      <c r="S29" s="36"/>
      <c r="T29" s="71"/>
      <c r="U29" s="71"/>
      <c r="V29" s="71">
        <v>29.696563</v>
      </c>
      <c r="W29" s="71">
        <v>4.096078</v>
      </c>
    </row>
    <row r="30" spans="1:23" ht="49.5" customHeight="1">
      <c r="A30" s="63" t="s">
        <v>147</v>
      </c>
      <c r="B30" s="64" t="s">
        <v>147</v>
      </c>
      <c r="C30" s="64" t="s">
        <v>147</v>
      </c>
      <c r="D30" s="65" t="s">
        <v>138</v>
      </c>
      <c r="E30" s="74">
        <v>2.938268</v>
      </c>
      <c r="F30" s="31"/>
      <c r="G30" s="31"/>
      <c r="H30" s="67"/>
      <c r="I30" s="74"/>
      <c r="J30" s="74"/>
      <c r="K30" s="74"/>
      <c r="L30" s="31"/>
      <c r="M30" s="31">
        <v>1.4604</v>
      </c>
      <c r="N30" s="31"/>
      <c r="O30" s="31">
        <v>1.4604</v>
      </c>
      <c r="P30" s="31">
        <v>0.0847</v>
      </c>
      <c r="Q30" s="31"/>
      <c r="R30" s="31">
        <v>0.0847</v>
      </c>
      <c r="S30" s="31"/>
      <c r="T30" s="66"/>
      <c r="U30" s="66"/>
      <c r="V30" s="66">
        <v>1.224299</v>
      </c>
      <c r="W30" s="66">
        <v>0.168869</v>
      </c>
    </row>
    <row r="31" spans="1:23" ht="27.75" customHeight="1">
      <c r="A31" s="63" t="s">
        <v>148</v>
      </c>
      <c r="B31" s="64" t="s">
        <v>147</v>
      </c>
      <c r="C31" s="64" t="s">
        <v>147</v>
      </c>
      <c r="D31" s="65" t="s">
        <v>149</v>
      </c>
      <c r="E31" s="74">
        <v>2.938268</v>
      </c>
      <c r="F31" s="31"/>
      <c r="G31" s="31"/>
      <c r="H31" s="67"/>
      <c r="I31" s="74"/>
      <c r="J31" s="74"/>
      <c r="K31" s="74"/>
      <c r="L31" s="31"/>
      <c r="M31" s="31">
        <v>1.4604</v>
      </c>
      <c r="N31" s="31"/>
      <c r="O31" s="31">
        <v>1.4604</v>
      </c>
      <c r="P31" s="31">
        <v>0.0847</v>
      </c>
      <c r="Q31" s="31"/>
      <c r="R31" s="31">
        <v>0.0847</v>
      </c>
      <c r="S31" s="31"/>
      <c r="T31" s="66"/>
      <c r="U31" s="66"/>
      <c r="V31" s="66">
        <v>1.224299</v>
      </c>
      <c r="W31" s="66">
        <v>0.168869</v>
      </c>
    </row>
    <row r="32" spans="1:23" ht="27.75" customHeight="1">
      <c r="A32" s="63" t="s">
        <v>147</v>
      </c>
      <c r="B32" s="64" t="s">
        <v>150</v>
      </c>
      <c r="C32" s="64" t="s">
        <v>147</v>
      </c>
      <c r="D32" s="65" t="s">
        <v>151</v>
      </c>
      <c r="E32" s="74">
        <v>2.938268</v>
      </c>
      <c r="F32" s="31"/>
      <c r="G32" s="31"/>
      <c r="H32" s="67"/>
      <c r="I32" s="74"/>
      <c r="J32" s="74"/>
      <c r="K32" s="74"/>
      <c r="L32" s="31"/>
      <c r="M32" s="31">
        <v>1.4604</v>
      </c>
      <c r="N32" s="31"/>
      <c r="O32" s="31">
        <v>1.4604</v>
      </c>
      <c r="P32" s="31">
        <v>0.0847</v>
      </c>
      <c r="Q32" s="31"/>
      <c r="R32" s="31">
        <v>0.0847</v>
      </c>
      <c r="S32" s="31"/>
      <c r="T32" s="66"/>
      <c r="U32" s="66"/>
      <c r="V32" s="66">
        <v>1.224299</v>
      </c>
      <c r="W32" s="66">
        <v>0.168869</v>
      </c>
    </row>
    <row r="33" spans="1:23" ht="27.75" customHeight="1">
      <c r="A33" s="68" t="s">
        <v>152</v>
      </c>
      <c r="B33" s="69" t="s">
        <v>153</v>
      </c>
      <c r="C33" s="69" t="s">
        <v>183</v>
      </c>
      <c r="D33" s="70" t="s">
        <v>184</v>
      </c>
      <c r="E33" s="75">
        <v>2.938268</v>
      </c>
      <c r="F33" s="36"/>
      <c r="G33" s="36"/>
      <c r="H33" s="72"/>
      <c r="I33" s="75"/>
      <c r="J33" s="75"/>
      <c r="K33" s="75"/>
      <c r="L33" s="36"/>
      <c r="M33" s="36">
        <v>1.4604</v>
      </c>
      <c r="N33" s="36"/>
      <c r="O33" s="36">
        <v>1.4604</v>
      </c>
      <c r="P33" s="36">
        <v>0.0847</v>
      </c>
      <c r="Q33" s="36"/>
      <c r="R33" s="36">
        <v>0.0847</v>
      </c>
      <c r="S33" s="36"/>
      <c r="T33" s="71"/>
      <c r="U33" s="71"/>
      <c r="V33" s="71">
        <v>1.224299</v>
      </c>
      <c r="W33" s="71">
        <v>0.168869</v>
      </c>
    </row>
  </sheetData>
  <sheetProtection formatCells="0" formatColumns="0" formatRows="0"/>
  <mergeCells count="16">
    <mergeCell ref="A2:W2"/>
    <mergeCell ref="A4:C4"/>
    <mergeCell ref="F4:L4"/>
    <mergeCell ref="G5:I5"/>
    <mergeCell ref="J5:L5"/>
    <mergeCell ref="A5:A6"/>
    <mergeCell ref="B5:B6"/>
    <mergeCell ref="C5:C6"/>
    <mergeCell ref="D4:D6"/>
    <mergeCell ref="E4:E6"/>
    <mergeCell ref="F5:F6"/>
    <mergeCell ref="V4:V6"/>
    <mergeCell ref="W4:W6"/>
    <mergeCell ref="M4:O5"/>
    <mergeCell ref="P4:R5"/>
    <mergeCell ref="S4:U5"/>
  </mergeCells>
  <printOptions horizontalCentered="1"/>
  <pageMargins left="0.51" right="0.51" top="0.79" bottom="0.51" header="0.51" footer="0.31"/>
  <pageSetup fitToHeight="100" fitToWidth="1" horizontalDpi="600" verticalDpi="600" orientation="landscape" paperSize="9" scale="96"/>
  <headerFooter scaleWithDoc="0" alignWithMargins="0">
    <oddFooter>&amp;C第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4"/>
  <sheetViews>
    <sheetView workbookViewId="0" topLeftCell="A1">
      <selection activeCell="A13" sqref="A13:J13"/>
    </sheetView>
  </sheetViews>
  <sheetFormatPr defaultColWidth="9.00390625" defaultRowHeight="15"/>
  <cols>
    <col min="1" max="1" width="10.00390625" style="312" customWidth="1"/>
    <col min="2" max="3" width="9.140625" style="312" customWidth="1"/>
    <col min="4" max="4" width="10.8515625" style="312" customWidth="1"/>
    <col min="5" max="6" width="9.140625" style="312" customWidth="1"/>
    <col min="7" max="7" width="17.28125" style="312" customWidth="1"/>
    <col min="8" max="8" width="20.57421875" style="312" customWidth="1"/>
    <col min="9" max="9" width="7.140625" style="312" customWidth="1"/>
    <col min="10" max="10" width="14.8515625" style="312" customWidth="1"/>
    <col min="11" max="11" width="4.421875" style="312" customWidth="1"/>
    <col min="12" max="16384" width="9.00390625" style="312" customWidth="1"/>
  </cols>
  <sheetData>
    <row r="2" spans="1:11" ht="21">
      <c r="A2" s="313" t="s">
        <v>5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</row>
    <row r="4" spans="1:11" s="311" customFormat="1" ht="19.5" customHeight="1">
      <c r="A4" s="314" t="s">
        <v>6</v>
      </c>
      <c r="B4" s="314"/>
      <c r="C4" s="314"/>
      <c r="D4" s="314"/>
      <c r="E4" s="314"/>
      <c r="F4" s="314"/>
      <c r="G4" s="314"/>
      <c r="H4" s="314"/>
      <c r="I4" s="314"/>
      <c r="J4" s="314"/>
      <c r="K4" s="315">
        <v>1</v>
      </c>
    </row>
    <row r="5" spans="1:11" s="311" customFormat="1" ht="19.5" customHeight="1">
      <c r="A5" s="314" t="s">
        <v>7</v>
      </c>
      <c r="B5" s="314"/>
      <c r="C5" s="314"/>
      <c r="D5" s="314"/>
      <c r="E5" s="314"/>
      <c r="F5" s="314"/>
      <c r="G5" s="314"/>
      <c r="H5" s="314"/>
      <c r="I5" s="314"/>
      <c r="J5" s="314"/>
      <c r="K5" s="315">
        <v>2</v>
      </c>
    </row>
    <row r="6" spans="1:11" s="311" customFormat="1" ht="19.5" customHeight="1">
      <c r="A6" s="314" t="s">
        <v>8</v>
      </c>
      <c r="B6" s="314"/>
      <c r="C6" s="314"/>
      <c r="D6" s="314"/>
      <c r="E6" s="314"/>
      <c r="F6" s="314"/>
      <c r="G6" s="314"/>
      <c r="H6" s="314"/>
      <c r="I6" s="314"/>
      <c r="J6" s="314"/>
      <c r="K6" s="315">
        <v>3</v>
      </c>
    </row>
    <row r="7" spans="1:11" s="311" customFormat="1" ht="19.5" customHeight="1">
      <c r="A7" s="314" t="s">
        <v>9</v>
      </c>
      <c r="B7" s="314"/>
      <c r="C7" s="314"/>
      <c r="D7" s="314"/>
      <c r="E7" s="314"/>
      <c r="F7" s="314"/>
      <c r="G7" s="314"/>
      <c r="H7" s="314"/>
      <c r="I7" s="314"/>
      <c r="J7" s="314"/>
      <c r="K7" s="315">
        <v>4</v>
      </c>
    </row>
    <row r="8" spans="1:11" s="311" customFormat="1" ht="19.5" customHeight="1">
      <c r="A8" s="314" t="s">
        <v>10</v>
      </c>
      <c r="B8" s="314"/>
      <c r="C8" s="314"/>
      <c r="D8" s="314"/>
      <c r="E8" s="314"/>
      <c r="F8" s="314"/>
      <c r="G8" s="314"/>
      <c r="H8" s="314"/>
      <c r="I8" s="314"/>
      <c r="J8" s="314"/>
      <c r="K8" s="315">
        <v>13</v>
      </c>
    </row>
    <row r="9" spans="1:11" s="311" customFormat="1" ht="19.5" customHeight="1">
      <c r="A9" s="314" t="s">
        <v>11</v>
      </c>
      <c r="B9" s="314"/>
      <c r="C9" s="314"/>
      <c r="D9" s="314"/>
      <c r="E9" s="314"/>
      <c r="F9" s="314"/>
      <c r="G9" s="314"/>
      <c r="H9" s="314"/>
      <c r="I9" s="314"/>
      <c r="J9" s="314"/>
      <c r="K9" s="315">
        <v>20</v>
      </c>
    </row>
    <row r="10" spans="1:11" s="311" customFormat="1" ht="19.5" customHeight="1">
      <c r="A10" s="314" t="s">
        <v>12</v>
      </c>
      <c r="B10" s="314"/>
      <c r="C10" s="314"/>
      <c r="D10" s="314"/>
      <c r="E10" s="314"/>
      <c r="F10" s="314"/>
      <c r="G10" s="314"/>
      <c r="H10" s="314"/>
      <c r="I10" s="314"/>
      <c r="J10" s="314"/>
      <c r="K10" s="315">
        <v>40</v>
      </c>
    </row>
    <row r="11" spans="1:11" s="311" customFormat="1" ht="19.5" customHeight="1">
      <c r="A11" s="314" t="s">
        <v>13</v>
      </c>
      <c r="B11" s="314"/>
      <c r="C11" s="314"/>
      <c r="D11" s="314"/>
      <c r="E11" s="314"/>
      <c r="F11" s="314"/>
      <c r="G11" s="314"/>
      <c r="H11" s="314"/>
      <c r="I11" s="314"/>
      <c r="J11" s="314"/>
      <c r="K11" s="315">
        <v>47</v>
      </c>
    </row>
    <row r="12" spans="1:11" s="311" customFormat="1" ht="19.5" customHeight="1">
      <c r="A12" s="314" t="s">
        <v>14</v>
      </c>
      <c r="B12" s="314"/>
      <c r="C12" s="314"/>
      <c r="D12" s="314"/>
      <c r="E12" s="314"/>
      <c r="F12" s="314"/>
      <c r="G12" s="314"/>
      <c r="H12" s="314"/>
      <c r="I12" s="314"/>
      <c r="J12" s="314"/>
      <c r="K12" s="315">
        <v>51</v>
      </c>
    </row>
    <row r="13" spans="1:11" s="311" customFormat="1" ht="19.5" customHeight="1">
      <c r="A13" s="314" t="s">
        <v>15</v>
      </c>
      <c r="B13" s="314"/>
      <c r="C13" s="314"/>
      <c r="D13" s="314"/>
      <c r="E13" s="314"/>
      <c r="F13" s="314"/>
      <c r="G13" s="314"/>
      <c r="H13" s="314"/>
      <c r="I13" s="314"/>
      <c r="J13" s="314"/>
      <c r="K13" s="315">
        <v>54</v>
      </c>
    </row>
    <row r="14" spans="1:11" s="311" customFormat="1" ht="19.5" customHeight="1">
      <c r="A14" s="314" t="s">
        <v>16</v>
      </c>
      <c r="B14" s="314"/>
      <c r="C14" s="314"/>
      <c r="D14" s="314"/>
      <c r="E14" s="314"/>
      <c r="F14" s="314"/>
      <c r="G14" s="314"/>
      <c r="H14" s="314"/>
      <c r="I14" s="314"/>
      <c r="J14" s="314"/>
      <c r="K14" s="315">
        <v>56</v>
      </c>
    </row>
    <row r="15" spans="1:11" s="311" customFormat="1" ht="19.5" customHeight="1">
      <c r="A15" s="314" t="s">
        <v>17</v>
      </c>
      <c r="B15" s="314"/>
      <c r="C15" s="314"/>
      <c r="D15" s="314"/>
      <c r="E15" s="314"/>
      <c r="F15" s="314"/>
      <c r="G15" s="314"/>
      <c r="H15" s="314"/>
      <c r="I15" s="314"/>
      <c r="J15" s="314"/>
      <c r="K15" s="315">
        <v>59</v>
      </c>
    </row>
    <row r="16" spans="1:11" s="311" customFormat="1" ht="19.5" customHeight="1">
      <c r="A16" s="314" t="s">
        <v>18</v>
      </c>
      <c r="B16" s="314"/>
      <c r="C16" s="314"/>
      <c r="D16" s="314"/>
      <c r="E16" s="314"/>
      <c r="F16" s="314"/>
      <c r="G16" s="314"/>
      <c r="H16" s="314"/>
      <c r="I16" s="314"/>
      <c r="J16" s="314"/>
      <c r="K16" s="315">
        <v>60</v>
      </c>
    </row>
    <row r="17" spans="1:11" s="311" customFormat="1" ht="19.5" customHeight="1">
      <c r="A17" s="314" t="s">
        <v>19</v>
      </c>
      <c r="B17" s="314"/>
      <c r="C17" s="314"/>
      <c r="D17" s="314"/>
      <c r="E17" s="314"/>
      <c r="F17" s="314"/>
      <c r="G17" s="314"/>
      <c r="H17" s="314"/>
      <c r="I17" s="314"/>
      <c r="J17" s="314"/>
      <c r="K17" s="315">
        <v>61</v>
      </c>
    </row>
    <row r="18" spans="1:11" s="311" customFormat="1" ht="19.5" customHeight="1">
      <c r="A18" s="314" t="s">
        <v>20</v>
      </c>
      <c r="B18" s="314"/>
      <c r="C18" s="314"/>
      <c r="D18" s="314"/>
      <c r="E18" s="314"/>
      <c r="F18" s="314"/>
      <c r="G18" s="314"/>
      <c r="H18" s="314"/>
      <c r="I18" s="314"/>
      <c r="J18" s="314"/>
      <c r="K18" s="315">
        <v>70</v>
      </c>
    </row>
    <row r="19" spans="1:11" s="311" customFormat="1" ht="19.5" customHeight="1">
      <c r="A19" s="314" t="s">
        <v>21</v>
      </c>
      <c r="B19" s="314"/>
      <c r="C19" s="314"/>
      <c r="D19" s="314"/>
      <c r="E19" s="314"/>
      <c r="F19" s="314"/>
      <c r="G19" s="314"/>
      <c r="H19" s="314"/>
      <c r="I19" s="314"/>
      <c r="J19" s="314"/>
      <c r="K19" s="315">
        <v>74</v>
      </c>
    </row>
    <row r="20" spans="1:11" s="311" customFormat="1" ht="19.5" customHeight="1">
      <c r="A20" s="314" t="s">
        <v>22</v>
      </c>
      <c r="B20" s="314"/>
      <c r="C20" s="314"/>
      <c r="D20" s="314"/>
      <c r="E20" s="314"/>
      <c r="F20" s="314"/>
      <c r="G20" s="314"/>
      <c r="H20" s="314"/>
      <c r="I20" s="314"/>
      <c r="J20" s="314"/>
      <c r="K20" s="315">
        <v>77</v>
      </c>
    </row>
    <row r="21" spans="1:11" s="311" customFormat="1" ht="19.5" customHeight="1">
      <c r="A21" s="314" t="s">
        <v>23</v>
      </c>
      <c r="B21" s="314"/>
      <c r="C21" s="314"/>
      <c r="D21" s="314"/>
      <c r="E21" s="314"/>
      <c r="F21" s="314"/>
      <c r="G21" s="314"/>
      <c r="H21" s="314"/>
      <c r="I21" s="314"/>
      <c r="J21" s="314"/>
      <c r="K21" s="315">
        <v>80</v>
      </c>
    </row>
    <row r="22" spans="1:11" s="311" customFormat="1" ht="19.5" customHeight="1">
      <c r="A22" s="314" t="s">
        <v>24</v>
      </c>
      <c r="B22" s="314"/>
      <c r="C22" s="314"/>
      <c r="D22" s="314"/>
      <c r="E22" s="314"/>
      <c r="F22" s="314"/>
      <c r="G22" s="314"/>
      <c r="H22" s="314"/>
      <c r="I22" s="314"/>
      <c r="J22" s="314"/>
      <c r="K22" s="315">
        <v>83</v>
      </c>
    </row>
    <row r="23" spans="1:11" s="311" customFormat="1" ht="19.5" customHeight="1">
      <c r="A23" s="314" t="s">
        <v>25</v>
      </c>
      <c r="B23" s="314"/>
      <c r="C23" s="314"/>
      <c r="D23" s="314"/>
      <c r="E23" s="314"/>
      <c r="F23" s="314"/>
      <c r="G23" s="314"/>
      <c r="H23" s="314"/>
      <c r="I23" s="314"/>
      <c r="J23" s="314"/>
      <c r="K23" s="315">
        <v>84</v>
      </c>
    </row>
    <row r="24" spans="1:11" s="311" customFormat="1" ht="19.5" customHeight="1">
      <c r="A24" s="314" t="s">
        <v>26</v>
      </c>
      <c r="B24" s="314"/>
      <c r="C24" s="314"/>
      <c r="D24" s="314"/>
      <c r="E24" s="314"/>
      <c r="F24" s="314"/>
      <c r="G24" s="314"/>
      <c r="H24" s="314"/>
      <c r="I24" s="314"/>
      <c r="J24" s="314"/>
      <c r="K24" s="315">
        <v>85</v>
      </c>
    </row>
  </sheetData>
  <sheetProtection/>
  <mergeCells count="22">
    <mergeCell ref="A2:K2"/>
    <mergeCell ref="A4:J4"/>
    <mergeCell ref="A5:J5"/>
    <mergeCell ref="A6:J6"/>
    <mergeCell ref="A7:J7"/>
    <mergeCell ref="A8:J8"/>
    <mergeCell ref="A9:J9"/>
    <mergeCell ref="A10:J10"/>
    <mergeCell ref="A11:J11"/>
    <mergeCell ref="A12:J12"/>
    <mergeCell ref="A13:J13"/>
    <mergeCell ref="A14:J14"/>
    <mergeCell ref="A15:J15"/>
    <mergeCell ref="A16:J16"/>
    <mergeCell ref="A17:J17"/>
    <mergeCell ref="A18:J18"/>
    <mergeCell ref="A19:J19"/>
    <mergeCell ref="A20:J20"/>
    <mergeCell ref="A21:J21"/>
    <mergeCell ref="A22:J22"/>
    <mergeCell ref="A23:J23"/>
    <mergeCell ref="A24:J24"/>
  </mergeCells>
  <printOptions horizontalCentered="1"/>
  <pageMargins left="0.71" right="0.71" top="0.79" bottom="0.75" header="0.31" footer="0.31"/>
  <pageSetup horizontalDpi="1200" verticalDpi="12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44"/>
  <sheetViews>
    <sheetView showGridLines="0" showZeros="0" view="pageBreakPreview" zoomScaleSheetLayoutView="100" workbookViewId="0" topLeftCell="A31">
      <selection activeCell="Q14" sqref="Q14"/>
    </sheetView>
  </sheetViews>
  <sheetFormatPr defaultColWidth="9.00390625" defaultRowHeight="15"/>
  <cols>
    <col min="1" max="3" width="5.57421875" style="3" customWidth="1"/>
    <col min="4" max="4" width="17.421875" style="3" customWidth="1"/>
    <col min="5" max="5" width="19.7109375" style="3" customWidth="1"/>
    <col min="6" max="6" width="5.8515625" style="3" customWidth="1"/>
    <col min="7" max="7" width="8.140625" style="3" customWidth="1"/>
    <col min="8" max="8" width="6.57421875" style="3" customWidth="1"/>
    <col min="9" max="9" width="8.140625" style="3" customWidth="1"/>
    <col min="10" max="12" width="6.57421875" style="3" customWidth="1"/>
    <col min="13" max="13" width="8.140625" style="3" customWidth="1"/>
    <col min="14" max="17" width="6.57421875" style="3" customWidth="1"/>
    <col min="18" max="16384" width="9.00390625" style="3" customWidth="1"/>
  </cols>
  <sheetData>
    <row r="1" spans="1:17" s="2" customFormat="1" ht="18.75" customHeight="1">
      <c r="A1" s="4"/>
      <c r="B1" s="4"/>
      <c r="C1" s="5"/>
      <c r="D1" s="6"/>
      <c r="E1" s="6"/>
      <c r="F1" s="6"/>
      <c r="H1" s="4"/>
      <c r="I1" s="4"/>
      <c r="J1" s="4"/>
      <c r="K1" s="4"/>
      <c r="L1" s="4"/>
      <c r="Q1" s="40" t="s">
        <v>562</v>
      </c>
    </row>
    <row r="2" spans="1:17" s="2" customFormat="1" ht="22.5">
      <c r="A2" s="7" t="s">
        <v>563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2" customFormat="1" ht="12">
      <c r="A3" s="8"/>
      <c r="B3" s="8"/>
      <c r="C3" s="9"/>
      <c r="D3" s="6"/>
      <c r="E3" s="6"/>
      <c r="F3" s="6"/>
      <c r="H3" s="8"/>
      <c r="I3" s="8"/>
      <c r="J3" s="8"/>
      <c r="K3" s="8"/>
      <c r="L3" s="8"/>
      <c r="Q3" s="5" t="s">
        <v>29</v>
      </c>
    </row>
    <row r="4" spans="1:17" s="47" customFormat="1" ht="27" customHeight="1">
      <c r="A4" s="10" t="s">
        <v>141</v>
      </c>
      <c r="B4" s="10"/>
      <c r="C4" s="10"/>
      <c r="D4" s="11" t="s">
        <v>142</v>
      </c>
      <c r="E4" s="12" t="s">
        <v>270</v>
      </c>
      <c r="F4" s="13" t="s">
        <v>387</v>
      </c>
      <c r="G4" s="13" t="s">
        <v>388</v>
      </c>
      <c r="H4" s="14" t="s">
        <v>212</v>
      </c>
      <c r="I4" s="14" t="s">
        <v>213</v>
      </c>
      <c r="J4" s="14" t="s">
        <v>214</v>
      </c>
      <c r="K4" s="37" t="s">
        <v>216</v>
      </c>
      <c r="L4" s="37" t="s">
        <v>217</v>
      </c>
      <c r="M4" s="37" t="s">
        <v>218</v>
      </c>
      <c r="N4" s="37" t="s">
        <v>219</v>
      </c>
      <c r="O4" s="37" t="s">
        <v>220</v>
      </c>
      <c r="P4" s="37" t="s">
        <v>221</v>
      </c>
      <c r="Q4" s="37" t="s">
        <v>222</v>
      </c>
    </row>
    <row r="5" spans="1:17" s="47" customFormat="1" ht="11.25" customHeight="1">
      <c r="A5" s="15" t="s">
        <v>144</v>
      </c>
      <c r="B5" s="16" t="s">
        <v>145</v>
      </c>
      <c r="C5" s="17" t="s">
        <v>146</v>
      </c>
      <c r="D5" s="18"/>
      <c r="E5" s="19"/>
      <c r="F5" s="20"/>
      <c r="G5" s="20"/>
      <c r="H5" s="21"/>
      <c r="I5" s="21"/>
      <c r="J5" s="21"/>
      <c r="K5" s="38"/>
      <c r="L5" s="38"/>
      <c r="M5" s="38"/>
      <c r="N5" s="38"/>
      <c r="O5" s="38"/>
      <c r="P5" s="38"/>
      <c r="Q5" s="38"/>
    </row>
    <row r="6" spans="1:17" s="47" customFormat="1" ht="11.25" customHeight="1">
      <c r="A6" s="22"/>
      <c r="B6" s="15"/>
      <c r="C6" s="12"/>
      <c r="D6" s="18"/>
      <c r="E6" s="17"/>
      <c r="F6" s="23"/>
      <c r="G6" s="23"/>
      <c r="H6" s="24"/>
      <c r="I6" s="24"/>
      <c r="J6" s="24"/>
      <c r="K6" s="39"/>
      <c r="L6" s="39"/>
      <c r="M6" s="39"/>
      <c r="N6" s="39"/>
      <c r="O6" s="39"/>
      <c r="P6" s="39"/>
      <c r="Q6" s="39"/>
    </row>
    <row r="7" spans="1:17" s="2" customFormat="1" ht="18.75" customHeight="1">
      <c r="A7" s="25" t="s">
        <v>129</v>
      </c>
      <c r="B7" s="26" t="s">
        <v>129</v>
      </c>
      <c r="C7" s="26" t="s">
        <v>129</v>
      </c>
      <c r="D7" s="26" t="s">
        <v>129</v>
      </c>
      <c r="E7" s="26" t="s">
        <v>389</v>
      </c>
      <c r="F7" s="26" t="s">
        <v>389</v>
      </c>
      <c r="G7" s="12">
        <v>1</v>
      </c>
      <c r="H7" s="22">
        <f aca="true" t="shared" si="0" ref="H7:Q7">G7+1</f>
        <v>2</v>
      </c>
      <c r="I7" s="22">
        <f t="shared" si="0"/>
        <v>3</v>
      </c>
      <c r="J7" s="22">
        <f t="shared" si="0"/>
        <v>4</v>
      </c>
      <c r="K7" s="22">
        <f t="shared" si="0"/>
        <v>5</v>
      </c>
      <c r="L7" s="22">
        <f t="shared" si="0"/>
        <v>6</v>
      </c>
      <c r="M7" s="22">
        <f t="shared" si="0"/>
        <v>7</v>
      </c>
      <c r="N7" s="22">
        <f t="shared" si="0"/>
        <v>8</v>
      </c>
      <c r="O7" s="22">
        <f t="shared" si="0"/>
        <v>9</v>
      </c>
      <c r="P7" s="22">
        <f t="shared" si="0"/>
        <v>10</v>
      </c>
      <c r="Q7" s="22">
        <f t="shared" si="0"/>
        <v>11</v>
      </c>
    </row>
    <row r="8" spans="1:17" ht="28.5" customHeight="1">
      <c r="A8" s="27" t="s">
        <v>147</v>
      </c>
      <c r="B8" s="28" t="s">
        <v>147</v>
      </c>
      <c r="C8" s="28" t="s">
        <v>147</v>
      </c>
      <c r="D8" s="29" t="s">
        <v>130</v>
      </c>
      <c r="E8" s="30" t="s">
        <v>147</v>
      </c>
      <c r="F8" s="30" t="s">
        <v>147</v>
      </c>
      <c r="G8" s="31">
        <v>4707.137607</v>
      </c>
      <c r="H8" s="31">
        <v>126.79</v>
      </c>
      <c r="I8" s="31">
        <v>1176.8718</v>
      </c>
      <c r="J8" s="31">
        <v>16.06</v>
      </c>
      <c r="K8" s="31"/>
      <c r="L8" s="31">
        <v>43</v>
      </c>
      <c r="M8" s="31">
        <v>2744.415807</v>
      </c>
      <c r="N8" s="31"/>
      <c r="O8" s="31">
        <v>600</v>
      </c>
      <c r="P8" s="31"/>
      <c r="Q8" s="31"/>
    </row>
    <row r="9" spans="1:17" ht="28.5" customHeight="1">
      <c r="A9" s="27" t="s">
        <v>147</v>
      </c>
      <c r="B9" s="28" t="s">
        <v>147</v>
      </c>
      <c r="C9" s="28" t="s">
        <v>147</v>
      </c>
      <c r="D9" s="29" t="s">
        <v>131</v>
      </c>
      <c r="E9" s="30" t="s">
        <v>147</v>
      </c>
      <c r="F9" s="30" t="s">
        <v>147</v>
      </c>
      <c r="G9" s="31">
        <v>4707.137607</v>
      </c>
      <c r="H9" s="31">
        <v>126.79</v>
      </c>
      <c r="I9" s="31">
        <v>1176.8718</v>
      </c>
      <c r="J9" s="31">
        <v>16.06</v>
      </c>
      <c r="K9" s="31"/>
      <c r="L9" s="31">
        <v>43</v>
      </c>
      <c r="M9" s="31">
        <v>2744.415807</v>
      </c>
      <c r="N9" s="31"/>
      <c r="O9" s="31">
        <v>600</v>
      </c>
      <c r="P9" s="31"/>
      <c r="Q9" s="31"/>
    </row>
    <row r="10" spans="1:17" ht="39.75" customHeight="1">
      <c r="A10" s="27" t="s">
        <v>147</v>
      </c>
      <c r="B10" s="28" t="s">
        <v>147</v>
      </c>
      <c r="C10" s="28" t="s">
        <v>147</v>
      </c>
      <c r="D10" s="29" t="s">
        <v>132</v>
      </c>
      <c r="E10" s="30" t="s">
        <v>147</v>
      </c>
      <c r="F10" s="30" t="s">
        <v>147</v>
      </c>
      <c r="G10" s="31">
        <v>870</v>
      </c>
      <c r="H10" s="31">
        <v>83.498</v>
      </c>
      <c r="I10" s="31">
        <v>172.3438</v>
      </c>
      <c r="J10" s="31">
        <v>8.88</v>
      </c>
      <c r="K10" s="31"/>
      <c r="L10" s="31"/>
      <c r="M10" s="31">
        <v>5.2782</v>
      </c>
      <c r="N10" s="31"/>
      <c r="O10" s="31">
        <v>600</v>
      </c>
      <c r="P10" s="31"/>
      <c r="Q10" s="31"/>
    </row>
    <row r="11" spans="1:17" ht="28.5" customHeight="1">
      <c r="A11" s="27" t="s">
        <v>174</v>
      </c>
      <c r="B11" s="28" t="s">
        <v>147</v>
      </c>
      <c r="C11" s="28" t="s">
        <v>147</v>
      </c>
      <c r="D11" s="29" t="s">
        <v>175</v>
      </c>
      <c r="E11" s="30" t="s">
        <v>147</v>
      </c>
      <c r="F11" s="30" t="s">
        <v>147</v>
      </c>
      <c r="G11" s="31">
        <v>870</v>
      </c>
      <c r="H11" s="31">
        <v>83.498</v>
      </c>
      <c r="I11" s="31">
        <v>172.3438</v>
      </c>
      <c r="J11" s="31">
        <v>8.88</v>
      </c>
      <c r="K11" s="31"/>
      <c r="L11" s="31"/>
      <c r="M11" s="31">
        <v>5.2782</v>
      </c>
      <c r="N11" s="31"/>
      <c r="O11" s="31">
        <v>600</v>
      </c>
      <c r="P11" s="31"/>
      <c r="Q11" s="31"/>
    </row>
    <row r="12" spans="1:17" ht="28.5" customHeight="1">
      <c r="A12" s="27" t="s">
        <v>147</v>
      </c>
      <c r="B12" s="28" t="s">
        <v>176</v>
      </c>
      <c r="C12" s="28" t="s">
        <v>147</v>
      </c>
      <c r="D12" s="29" t="s">
        <v>177</v>
      </c>
      <c r="E12" s="30" t="s">
        <v>147</v>
      </c>
      <c r="F12" s="30" t="s">
        <v>147</v>
      </c>
      <c r="G12" s="31">
        <v>870</v>
      </c>
      <c r="H12" s="31">
        <v>83.498</v>
      </c>
      <c r="I12" s="31">
        <v>172.3438</v>
      </c>
      <c r="J12" s="31">
        <v>8.88</v>
      </c>
      <c r="K12" s="31"/>
      <c r="L12" s="31"/>
      <c r="M12" s="31">
        <v>5.2782</v>
      </c>
      <c r="N12" s="31"/>
      <c r="O12" s="31">
        <v>600</v>
      </c>
      <c r="P12" s="31"/>
      <c r="Q12" s="31"/>
    </row>
    <row r="13" spans="1:17" ht="28.5" customHeight="1">
      <c r="A13" s="32" t="s">
        <v>178</v>
      </c>
      <c r="B13" s="33" t="s">
        <v>179</v>
      </c>
      <c r="C13" s="33" t="s">
        <v>181</v>
      </c>
      <c r="D13" s="34" t="s">
        <v>182</v>
      </c>
      <c r="E13" s="35" t="s">
        <v>278</v>
      </c>
      <c r="F13" s="35" t="s">
        <v>391</v>
      </c>
      <c r="G13" s="36">
        <v>100</v>
      </c>
      <c r="H13" s="36"/>
      <c r="I13" s="36"/>
      <c r="J13" s="36"/>
      <c r="K13" s="36"/>
      <c r="L13" s="36"/>
      <c r="M13" s="36"/>
      <c r="N13" s="36"/>
      <c r="O13" s="36">
        <v>100</v>
      </c>
      <c r="P13" s="36"/>
      <c r="Q13" s="36"/>
    </row>
    <row r="14" spans="1:17" ht="28.5" customHeight="1">
      <c r="A14" s="32" t="s">
        <v>178</v>
      </c>
      <c r="B14" s="33" t="s">
        <v>179</v>
      </c>
      <c r="C14" s="33" t="s">
        <v>181</v>
      </c>
      <c r="D14" s="34" t="s">
        <v>182</v>
      </c>
      <c r="E14" s="35" t="s">
        <v>271</v>
      </c>
      <c r="F14" s="35" t="s">
        <v>390</v>
      </c>
      <c r="G14" s="36">
        <v>200</v>
      </c>
      <c r="H14" s="36">
        <v>83.498</v>
      </c>
      <c r="I14" s="36">
        <v>102.3438</v>
      </c>
      <c r="J14" s="36">
        <v>8.88</v>
      </c>
      <c r="K14" s="36"/>
      <c r="L14" s="36"/>
      <c r="M14" s="36">
        <v>5.2782</v>
      </c>
      <c r="N14" s="36"/>
      <c r="O14" s="36"/>
      <c r="P14" s="36"/>
      <c r="Q14" s="36"/>
    </row>
    <row r="15" spans="1:17" ht="28.5" customHeight="1">
      <c r="A15" s="32" t="s">
        <v>178</v>
      </c>
      <c r="B15" s="33" t="s">
        <v>179</v>
      </c>
      <c r="C15" s="33" t="s">
        <v>181</v>
      </c>
      <c r="D15" s="34" t="s">
        <v>182</v>
      </c>
      <c r="E15" s="35" t="s">
        <v>276</v>
      </c>
      <c r="F15" s="35" t="s">
        <v>391</v>
      </c>
      <c r="G15" s="36">
        <v>70</v>
      </c>
      <c r="H15" s="36"/>
      <c r="I15" s="36">
        <v>70</v>
      </c>
      <c r="J15" s="36"/>
      <c r="K15" s="36"/>
      <c r="L15" s="36"/>
      <c r="M15" s="36"/>
      <c r="N15" s="36"/>
      <c r="O15" s="36"/>
      <c r="P15" s="36"/>
      <c r="Q15" s="36"/>
    </row>
    <row r="16" spans="1:17" ht="28.5" customHeight="1">
      <c r="A16" s="32" t="s">
        <v>178</v>
      </c>
      <c r="B16" s="33" t="s">
        <v>179</v>
      </c>
      <c r="C16" s="33" t="s">
        <v>181</v>
      </c>
      <c r="D16" s="34" t="s">
        <v>182</v>
      </c>
      <c r="E16" s="35" t="s">
        <v>272</v>
      </c>
      <c r="F16" s="35" t="s">
        <v>391</v>
      </c>
      <c r="G16" s="36">
        <v>500</v>
      </c>
      <c r="H16" s="36"/>
      <c r="I16" s="36"/>
      <c r="J16" s="36"/>
      <c r="K16" s="36"/>
      <c r="L16" s="36"/>
      <c r="M16" s="36"/>
      <c r="N16" s="36"/>
      <c r="O16" s="36">
        <v>500</v>
      </c>
      <c r="P16" s="36"/>
      <c r="Q16" s="36"/>
    </row>
    <row r="17" spans="1:17" ht="39.75" customHeight="1">
      <c r="A17" s="27" t="s">
        <v>147</v>
      </c>
      <c r="B17" s="28" t="s">
        <v>147</v>
      </c>
      <c r="C17" s="28" t="s">
        <v>147</v>
      </c>
      <c r="D17" s="29" t="s">
        <v>133</v>
      </c>
      <c r="E17" s="30" t="s">
        <v>147</v>
      </c>
      <c r="F17" s="30" t="s">
        <v>147</v>
      </c>
      <c r="G17" s="31">
        <v>144.747607</v>
      </c>
      <c r="H17" s="31">
        <v>34.792</v>
      </c>
      <c r="I17" s="31">
        <v>46.028</v>
      </c>
      <c r="J17" s="31">
        <v>7.18</v>
      </c>
      <c r="K17" s="31"/>
      <c r="L17" s="31">
        <v>43</v>
      </c>
      <c r="M17" s="31">
        <v>13.747607</v>
      </c>
      <c r="N17" s="31"/>
      <c r="O17" s="31"/>
      <c r="P17" s="31"/>
      <c r="Q17" s="31"/>
    </row>
    <row r="18" spans="1:17" ht="28.5" customHeight="1">
      <c r="A18" s="27" t="s">
        <v>186</v>
      </c>
      <c r="B18" s="28" t="s">
        <v>147</v>
      </c>
      <c r="C18" s="28" t="s">
        <v>147</v>
      </c>
      <c r="D18" s="29" t="s">
        <v>187</v>
      </c>
      <c r="E18" s="30" t="s">
        <v>147</v>
      </c>
      <c r="F18" s="30" t="s">
        <v>147</v>
      </c>
      <c r="G18" s="31">
        <v>54.747607</v>
      </c>
      <c r="H18" s="31"/>
      <c r="I18" s="31"/>
      <c r="J18" s="31"/>
      <c r="K18" s="31"/>
      <c r="L18" s="31">
        <v>43</v>
      </c>
      <c r="M18" s="31">
        <v>11.747607</v>
      </c>
      <c r="N18" s="31"/>
      <c r="O18" s="31"/>
      <c r="P18" s="31"/>
      <c r="Q18" s="31"/>
    </row>
    <row r="19" spans="1:17" ht="28.5" customHeight="1">
      <c r="A19" s="27" t="s">
        <v>147</v>
      </c>
      <c r="B19" s="28" t="s">
        <v>188</v>
      </c>
      <c r="C19" s="28" t="s">
        <v>147</v>
      </c>
      <c r="D19" s="29" t="s">
        <v>189</v>
      </c>
      <c r="E19" s="30" t="s">
        <v>147</v>
      </c>
      <c r="F19" s="30" t="s">
        <v>147</v>
      </c>
      <c r="G19" s="31">
        <v>54.747607</v>
      </c>
      <c r="H19" s="31"/>
      <c r="I19" s="31"/>
      <c r="J19" s="31"/>
      <c r="K19" s="31"/>
      <c r="L19" s="31">
        <v>43</v>
      </c>
      <c r="M19" s="31">
        <v>11.747607</v>
      </c>
      <c r="N19" s="31"/>
      <c r="O19" s="31"/>
      <c r="P19" s="31"/>
      <c r="Q19" s="31"/>
    </row>
    <row r="20" spans="1:17" ht="36" customHeight="1">
      <c r="A20" s="32" t="s">
        <v>190</v>
      </c>
      <c r="B20" s="33" t="s">
        <v>191</v>
      </c>
      <c r="C20" s="33" t="s">
        <v>154</v>
      </c>
      <c r="D20" s="34" t="s">
        <v>192</v>
      </c>
      <c r="E20" s="35" t="s">
        <v>283</v>
      </c>
      <c r="F20" s="35" t="s">
        <v>390</v>
      </c>
      <c r="G20" s="36">
        <v>54.747607</v>
      </c>
      <c r="H20" s="36"/>
      <c r="I20" s="36"/>
      <c r="J20" s="36"/>
      <c r="K20" s="36"/>
      <c r="L20" s="36">
        <v>43</v>
      </c>
      <c r="M20" s="36">
        <v>11.747607</v>
      </c>
      <c r="N20" s="36"/>
      <c r="O20" s="36"/>
      <c r="P20" s="36"/>
      <c r="Q20" s="36"/>
    </row>
    <row r="21" spans="1:17" ht="27.75" customHeight="1">
      <c r="A21" s="27" t="s">
        <v>174</v>
      </c>
      <c r="B21" s="28" t="s">
        <v>147</v>
      </c>
      <c r="C21" s="28" t="s">
        <v>147</v>
      </c>
      <c r="D21" s="29" t="s">
        <v>175</v>
      </c>
      <c r="E21" s="30" t="s">
        <v>147</v>
      </c>
      <c r="F21" s="30" t="s">
        <v>147</v>
      </c>
      <c r="G21" s="31">
        <v>90</v>
      </c>
      <c r="H21" s="31">
        <v>34.792</v>
      </c>
      <c r="I21" s="31">
        <v>46.028</v>
      </c>
      <c r="J21" s="31">
        <v>7.18</v>
      </c>
      <c r="K21" s="31"/>
      <c r="L21" s="31"/>
      <c r="M21" s="31">
        <v>2</v>
      </c>
      <c r="N21" s="31"/>
      <c r="O21" s="31"/>
      <c r="P21" s="31"/>
      <c r="Q21" s="31"/>
    </row>
    <row r="22" spans="1:17" ht="25.5" customHeight="1">
      <c r="A22" s="27" t="s">
        <v>147</v>
      </c>
      <c r="B22" s="28" t="s">
        <v>176</v>
      </c>
      <c r="C22" s="28" t="s">
        <v>147</v>
      </c>
      <c r="D22" s="29" t="s">
        <v>177</v>
      </c>
      <c r="E22" s="30" t="s">
        <v>147</v>
      </c>
      <c r="F22" s="30" t="s">
        <v>147</v>
      </c>
      <c r="G22" s="31">
        <v>90</v>
      </c>
      <c r="H22" s="31">
        <v>34.792</v>
      </c>
      <c r="I22" s="31">
        <v>46.028</v>
      </c>
      <c r="J22" s="31">
        <v>7.18</v>
      </c>
      <c r="K22" s="31"/>
      <c r="L22" s="31"/>
      <c r="M22" s="31">
        <v>2</v>
      </c>
      <c r="N22" s="31"/>
      <c r="O22" s="31"/>
      <c r="P22" s="31"/>
      <c r="Q22" s="31"/>
    </row>
    <row r="23" spans="1:17" ht="27.75" customHeight="1">
      <c r="A23" s="32" t="s">
        <v>178</v>
      </c>
      <c r="B23" s="33" t="s">
        <v>179</v>
      </c>
      <c r="C23" s="33" t="s">
        <v>165</v>
      </c>
      <c r="D23" s="34" t="s">
        <v>193</v>
      </c>
      <c r="E23" s="35" t="s">
        <v>280</v>
      </c>
      <c r="F23" s="35" t="s">
        <v>390</v>
      </c>
      <c r="G23" s="36">
        <v>90</v>
      </c>
      <c r="H23" s="36">
        <v>34.792</v>
      </c>
      <c r="I23" s="36">
        <v>46.028</v>
      </c>
      <c r="J23" s="36">
        <v>7.18</v>
      </c>
      <c r="K23" s="36"/>
      <c r="L23" s="36"/>
      <c r="M23" s="36">
        <v>2</v>
      </c>
      <c r="N23" s="36"/>
      <c r="O23" s="36"/>
      <c r="P23" s="36"/>
      <c r="Q23" s="36"/>
    </row>
    <row r="24" spans="1:17" ht="27.75" customHeight="1">
      <c r="A24" s="27" t="s">
        <v>147</v>
      </c>
      <c r="B24" s="28" t="s">
        <v>147</v>
      </c>
      <c r="C24" s="28" t="s">
        <v>147</v>
      </c>
      <c r="D24" s="29" t="s">
        <v>135</v>
      </c>
      <c r="E24" s="30" t="s">
        <v>147</v>
      </c>
      <c r="F24" s="30" t="s">
        <v>147</v>
      </c>
      <c r="G24" s="31">
        <v>250</v>
      </c>
      <c r="H24" s="31">
        <v>5.5</v>
      </c>
      <c r="I24" s="31">
        <v>244.5</v>
      </c>
      <c r="J24" s="31"/>
      <c r="K24" s="31"/>
      <c r="L24" s="31"/>
      <c r="M24" s="31"/>
      <c r="N24" s="31"/>
      <c r="O24" s="31"/>
      <c r="P24" s="31"/>
      <c r="Q24" s="31"/>
    </row>
    <row r="25" spans="1:17" ht="27.75" customHeight="1">
      <c r="A25" s="27" t="s">
        <v>174</v>
      </c>
      <c r="B25" s="28" t="s">
        <v>147</v>
      </c>
      <c r="C25" s="28" t="s">
        <v>147</v>
      </c>
      <c r="D25" s="29" t="s">
        <v>175</v>
      </c>
      <c r="E25" s="30" t="s">
        <v>147</v>
      </c>
      <c r="F25" s="30" t="s">
        <v>147</v>
      </c>
      <c r="G25" s="31">
        <v>250</v>
      </c>
      <c r="H25" s="31">
        <v>5.5</v>
      </c>
      <c r="I25" s="31">
        <v>244.5</v>
      </c>
      <c r="J25" s="31"/>
      <c r="K25" s="31"/>
      <c r="L25" s="31"/>
      <c r="M25" s="31"/>
      <c r="N25" s="31"/>
      <c r="O25" s="31"/>
      <c r="P25" s="31"/>
      <c r="Q25" s="31"/>
    </row>
    <row r="26" spans="1:17" ht="25.5" customHeight="1">
      <c r="A26" s="27" t="s">
        <v>147</v>
      </c>
      <c r="B26" s="28" t="s">
        <v>176</v>
      </c>
      <c r="C26" s="28" t="s">
        <v>147</v>
      </c>
      <c r="D26" s="29" t="s">
        <v>177</v>
      </c>
      <c r="E26" s="30" t="s">
        <v>147</v>
      </c>
      <c r="F26" s="30" t="s">
        <v>147</v>
      </c>
      <c r="G26" s="31">
        <v>250</v>
      </c>
      <c r="H26" s="31">
        <v>5.5</v>
      </c>
      <c r="I26" s="31">
        <v>244.5</v>
      </c>
      <c r="J26" s="31"/>
      <c r="K26" s="31"/>
      <c r="L26" s="31"/>
      <c r="M26" s="31"/>
      <c r="N26" s="31"/>
      <c r="O26" s="31"/>
      <c r="P26" s="31"/>
      <c r="Q26" s="31"/>
    </row>
    <row r="27" spans="1:17" ht="27.75" customHeight="1">
      <c r="A27" s="32" t="s">
        <v>178</v>
      </c>
      <c r="B27" s="33" t="s">
        <v>179</v>
      </c>
      <c r="C27" s="33" t="s">
        <v>181</v>
      </c>
      <c r="D27" s="34" t="s">
        <v>182</v>
      </c>
      <c r="E27" s="35" t="s">
        <v>290</v>
      </c>
      <c r="F27" s="35" t="s">
        <v>391</v>
      </c>
      <c r="G27" s="36">
        <v>200</v>
      </c>
      <c r="H27" s="36"/>
      <c r="I27" s="36">
        <v>200</v>
      </c>
      <c r="J27" s="36"/>
      <c r="K27" s="36"/>
      <c r="L27" s="36"/>
      <c r="M27" s="36"/>
      <c r="N27" s="36"/>
      <c r="O27" s="36"/>
      <c r="P27" s="36"/>
      <c r="Q27" s="36"/>
    </row>
    <row r="28" spans="1:17" ht="27.75" customHeight="1">
      <c r="A28" s="32" t="s">
        <v>178</v>
      </c>
      <c r="B28" s="33" t="s">
        <v>179</v>
      </c>
      <c r="C28" s="33" t="s">
        <v>181</v>
      </c>
      <c r="D28" s="34" t="s">
        <v>182</v>
      </c>
      <c r="E28" s="35" t="s">
        <v>289</v>
      </c>
      <c r="F28" s="35" t="s">
        <v>390</v>
      </c>
      <c r="G28" s="36">
        <v>50</v>
      </c>
      <c r="H28" s="36">
        <v>5.5</v>
      </c>
      <c r="I28" s="36">
        <v>44.5</v>
      </c>
      <c r="J28" s="36"/>
      <c r="K28" s="36"/>
      <c r="L28" s="36"/>
      <c r="M28" s="36"/>
      <c r="N28" s="36"/>
      <c r="O28" s="36"/>
      <c r="P28" s="36"/>
      <c r="Q28" s="36"/>
    </row>
    <row r="29" spans="1:17" ht="36" customHeight="1">
      <c r="A29" s="27" t="s">
        <v>147</v>
      </c>
      <c r="B29" s="28" t="s">
        <v>147</v>
      </c>
      <c r="C29" s="28" t="s">
        <v>147</v>
      </c>
      <c r="D29" s="29" t="s">
        <v>136</v>
      </c>
      <c r="E29" s="30" t="s">
        <v>147</v>
      </c>
      <c r="F29" s="30" t="s">
        <v>147</v>
      </c>
      <c r="G29" s="31">
        <v>195</v>
      </c>
      <c r="H29" s="31"/>
      <c r="I29" s="31">
        <v>75</v>
      </c>
      <c r="J29" s="31"/>
      <c r="K29" s="31"/>
      <c r="L29" s="31"/>
      <c r="M29" s="31">
        <v>120</v>
      </c>
      <c r="N29" s="31"/>
      <c r="O29" s="31"/>
      <c r="P29" s="31"/>
      <c r="Q29" s="31"/>
    </row>
    <row r="30" spans="1:17" ht="27.75" customHeight="1">
      <c r="A30" s="27" t="s">
        <v>174</v>
      </c>
      <c r="B30" s="28" t="s">
        <v>147</v>
      </c>
      <c r="C30" s="28" t="s">
        <v>147</v>
      </c>
      <c r="D30" s="29" t="s">
        <v>175</v>
      </c>
      <c r="E30" s="30" t="s">
        <v>147</v>
      </c>
      <c r="F30" s="30" t="s">
        <v>147</v>
      </c>
      <c r="G30" s="31">
        <v>195</v>
      </c>
      <c r="H30" s="31"/>
      <c r="I30" s="31">
        <v>75</v>
      </c>
      <c r="J30" s="31"/>
      <c r="K30" s="31"/>
      <c r="L30" s="31"/>
      <c r="M30" s="31">
        <v>120</v>
      </c>
      <c r="N30" s="31"/>
      <c r="O30" s="31"/>
      <c r="P30" s="31"/>
      <c r="Q30" s="31"/>
    </row>
    <row r="31" spans="1:17" ht="25.5" customHeight="1">
      <c r="A31" s="27" t="s">
        <v>147</v>
      </c>
      <c r="B31" s="28" t="s">
        <v>176</v>
      </c>
      <c r="C31" s="28" t="s">
        <v>147</v>
      </c>
      <c r="D31" s="29" t="s">
        <v>177</v>
      </c>
      <c r="E31" s="30" t="s">
        <v>147</v>
      </c>
      <c r="F31" s="30" t="s">
        <v>147</v>
      </c>
      <c r="G31" s="31">
        <v>195</v>
      </c>
      <c r="H31" s="31"/>
      <c r="I31" s="31">
        <v>75</v>
      </c>
      <c r="J31" s="31"/>
      <c r="K31" s="31"/>
      <c r="L31" s="31"/>
      <c r="M31" s="31">
        <v>120</v>
      </c>
      <c r="N31" s="31"/>
      <c r="O31" s="31"/>
      <c r="P31" s="31"/>
      <c r="Q31" s="31"/>
    </row>
    <row r="32" spans="1:17" ht="27.75" customHeight="1">
      <c r="A32" s="32" t="s">
        <v>178</v>
      </c>
      <c r="B32" s="33" t="s">
        <v>179</v>
      </c>
      <c r="C32" s="33" t="s">
        <v>181</v>
      </c>
      <c r="D32" s="34" t="s">
        <v>182</v>
      </c>
      <c r="E32" s="35" t="s">
        <v>292</v>
      </c>
      <c r="F32" s="35" t="s">
        <v>391</v>
      </c>
      <c r="G32" s="36">
        <v>120</v>
      </c>
      <c r="H32" s="36"/>
      <c r="I32" s="36"/>
      <c r="J32" s="36"/>
      <c r="K32" s="36"/>
      <c r="L32" s="36"/>
      <c r="M32" s="36">
        <v>120</v>
      </c>
      <c r="N32" s="36"/>
      <c r="O32" s="36"/>
      <c r="P32" s="36"/>
      <c r="Q32" s="36"/>
    </row>
    <row r="33" spans="1:17" ht="27.75" customHeight="1">
      <c r="A33" s="32" t="s">
        <v>178</v>
      </c>
      <c r="B33" s="33" t="s">
        <v>179</v>
      </c>
      <c r="C33" s="33" t="s">
        <v>181</v>
      </c>
      <c r="D33" s="34" t="s">
        <v>182</v>
      </c>
      <c r="E33" s="35" t="s">
        <v>291</v>
      </c>
      <c r="F33" s="35" t="s">
        <v>391</v>
      </c>
      <c r="G33" s="36">
        <v>75</v>
      </c>
      <c r="H33" s="36"/>
      <c r="I33" s="36">
        <v>75</v>
      </c>
      <c r="J33" s="36"/>
      <c r="K33" s="36"/>
      <c r="L33" s="36"/>
      <c r="M33" s="36"/>
      <c r="N33" s="36"/>
      <c r="O33" s="36"/>
      <c r="P33" s="36"/>
      <c r="Q33" s="36"/>
    </row>
    <row r="34" spans="1:17" ht="36" customHeight="1">
      <c r="A34" s="27" t="s">
        <v>147</v>
      </c>
      <c r="B34" s="28" t="s">
        <v>147</v>
      </c>
      <c r="C34" s="28" t="s">
        <v>147</v>
      </c>
      <c r="D34" s="29" t="s">
        <v>137</v>
      </c>
      <c r="E34" s="30" t="s">
        <v>147</v>
      </c>
      <c r="F34" s="30" t="s">
        <v>147</v>
      </c>
      <c r="G34" s="31">
        <v>445</v>
      </c>
      <c r="H34" s="31">
        <v>3</v>
      </c>
      <c r="I34" s="31">
        <v>442</v>
      </c>
      <c r="J34" s="31"/>
      <c r="K34" s="31"/>
      <c r="L34" s="31"/>
      <c r="M34" s="31"/>
      <c r="N34" s="31"/>
      <c r="O34" s="31"/>
      <c r="P34" s="31"/>
      <c r="Q34" s="31"/>
    </row>
    <row r="35" spans="1:17" ht="27.75" customHeight="1">
      <c r="A35" s="27" t="s">
        <v>174</v>
      </c>
      <c r="B35" s="28" t="s">
        <v>147</v>
      </c>
      <c r="C35" s="28" t="s">
        <v>147</v>
      </c>
      <c r="D35" s="29" t="s">
        <v>175</v>
      </c>
      <c r="E35" s="30" t="s">
        <v>147</v>
      </c>
      <c r="F35" s="30" t="s">
        <v>147</v>
      </c>
      <c r="G35" s="31">
        <v>445</v>
      </c>
      <c r="H35" s="31">
        <v>3</v>
      </c>
      <c r="I35" s="31">
        <v>442</v>
      </c>
      <c r="J35" s="31"/>
      <c r="K35" s="31"/>
      <c r="L35" s="31"/>
      <c r="M35" s="31"/>
      <c r="N35" s="31"/>
      <c r="O35" s="31"/>
      <c r="P35" s="31"/>
      <c r="Q35" s="31"/>
    </row>
    <row r="36" spans="1:17" ht="27.75" customHeight="1">
      <c r="A36" s="27" t="s">
        <v>147</v>
      </c>
      <c r="B36" s="28" t="s">
        <v>176</v>
      </c>
      <c r="C36" s="28" t="s">
        <v>147</v>
      </c>
      <c r="D36" s="29" t="s">
        <v>177</v>
      </c>
      <c r="E36" s="30" t="s">
        <v>147</v>
      </c>
      <c r="F36" s="30" t="s">
        <v>147</v>
      </c>
      <c r="G36" s="31">
        <v>445</v>
      </c>
      <c r="H36" s="31">
        <v>3</v>
      </c>
      <c r="I36" s="31">
        <v>442</v>
      </c>
      <c r="J36" s="31"/>
      <c r="K36" s="31"/>
      <c r="L36" s="31"/>
      <c r="M36" s="31"/>
      <c r="N36" s="31"/>
      <c r="O36" s="31"/>
      <c r="P36" s="31"/>
      <c r="Q36" s="31"/>
    </row>
    <row r="37" spans="1:17" ht="36" customHeight="1">
      <c r="A37" s="32" t="s">
        <v>178</v>
      </c>
      <c r="B37" s="33" t="s">
        <v>179</v>
      </c>
      <c r="C37" s="33" t="s">
        <v>181</v>
      </c>
      <c r="D37" s="34" t="s">
        <v>182</v>
      </c>
      <c r="E37" s="35" t="s">
        <v>295</v>
      </c>
      <c r="F37" s="35" t="s">
        <v>390</v>
      </c>
      <c r="G37" s="36">
        <v>445</v>
      </c>
      <c r="H37" s="36">
        <v>3</v>
      </c>
      <c r="I37" s="36">
        <v>442</v>
      </c>
      <c r="J37" s="36"/>
      <c r="K37" s="36"/>
      <c r="L37" s="36"/>
      <c r="M37" s="36"/>
      <c r="N37" s="36"/>
      <c r="O37" s="36"/>
      <c r="P37" s="36"/>
      <c r="Q37" s="36"/>
    </row>
    <row r="38" spans="1:17" ht="49.5" customHeight="1">
      <c r="A38" s="27" t="s">
        <v>147</v>
      </c>
      <c r="B38" s="28" t="s">
        <v>147</v>
      </c>
      <c r="C38" s="28" t="s">
        <v>147</v>
      </c>
      <c r="D38" s="29" t="s">
        <v>138</v>
      </c>
      <c r="E38" s="30" t="s">
        <v>147</v>
      </c>
      <c r="F38" s="30" t="s">
        <v>147</v>
      </c>
      <c r="G38" s="31">
        <v>2802.39</v>
      </c>
      <c r="H38" s="31"/>
      <c r="I38" s="31">
        <v>197</v>
      </c>
      <c r="J38" s="31"/>
      <c r="K38" s="31"/>
      <c r="L38" s="31"/>
      <c r="M38" s="31">
        <v>2605.39</v>
      </c>
      <c r="N38" s="31"/>
      <c r="O38" s="31"/>
      <c r="P38" s="31"/>
      <c r="Q38" s="31"/>
    </row>
    <row r="39" spans="1:17" ht="27.75" customHeight="1">
      <c r="A39" s="27" t="s">
        <v>174</v>
      </c>
      <c r="B39" s="28" t="s">
        <v>147</v>
      </c>
      <c r="C39" s="28" t="s">
        <v>147</v>
      </c>
      <c r="D39" s="29" t="s">
        <v>175</v>
      </c>
      <c r="E39" s="30" t="s">
        <v>147</v>
      </c>
      <c r="F39" s="30" t="s">
        <v>147</v>
      </c>
      <c r="G39" s="31">
        <v>2802.39</v>
      </c>
      <c r="H39" s="31"/>
      <c r="I39" s="31">
        <v>197</v>
      </c>
      <c r="J39" s="31"/>
      <c r="K39" s="31"/>
      <c r="L39" s="31"/>
      <c r="M39" s="31">
        <v>2605.39</v>
      </c>
      <c r="N39" s="31"/>
      <c r="O39" s="31"/>
      <c r="P39" s="31"/>
      <c r="Q39" s="31"/>
    </row>
    <row r="40" spans="1:17" ht="27.75" customHeight="1">
      <c r="A40" s="27" t="s">
        <v>147</v>
      </c>
      <c r="B40" s="28" t="s">
        <v>150</v>
      </c>
      <c r="C40" s="28" t="s">
        <v>147</v>
      </c>
      <c r="D40" s="29" t="s">
        <v>203</v>
      </c>
      <c r="E40" s="30" t="s">
        <v>147</v>
      </c>
      <c r="F40" s="30" t="s">
        <v>147</v>
      </c>
      <c r="G40" s="31">
        <v>2802.39</v>
      </c>
      <c r="H40" s="31"/>
      <c r="I40" s="31">
        <v>197</v>
      </c>
      <c r="J40" s="31"/>
      <c r="K40" s="31"/>
      <c r="L40" s="31"/>
      <c r="M40" s="31">
        <v>2605.39</v>
      </c>
      <c r="N40" s="31"/>
      <c r="O40" s="31"/>
      <c r="P40" s="31"/>
      <c r="Q40" s="31"/>
    </row>
    <row r="41" spans="1:17" ht="27.75" customHeight="1">
      <c r="A41" s="32" t="s">
        <v>178</v>
      </c>
      <c r="B41" s="33" t="s">
        <v>153</v>
      </c>
      <c r="C41" s="33" t="s">
        <v>204</v>
      </c>
      <c r="D41" s="34" t="s">
        <v>205</v>
      </c>
      <c r="E41" s="35" t="s">
        <v>300</v>
      </c>
      <c r="F41" s="35" t="s">
        <v>390</v>
      </c>
      <c r="G41" s="36">
        <v>124.59</v>
      </c>
      <c r="H41" s="36"/>
      <c r="I41" s="36"/>
      <c r="J41" s="36"/>
      <c r="K41" s="36"/>
      <c r="L41" s="36"/>
      <c r="M41" s="36">
        <v>124.59</v>
      </c>
      <c r="N41" s="36"/>
      <c r="O41" s="36"/>
      <c r="P41" s="36"/>
      <c r="Q41" s="36"/>
    </row>
    <row r="42" spans="1:17" ht="27.75" customHeight="1">
      <c r="A42" s="32" t="s">
        <v>178</v>
      </c>
      <c r="B42" s="33" t="s">
        <v>153</v>
      </c>
      <c r="C42" s="33" t="s">
        <v>204</v>
      </c>
      <c r="D42" s="34" t="s">
        <v>205</v>
      </c>
      <c r="E42" s="35" t="s">
        <v>297</v>
      </c>
      <c r="F42" s="35" t="s">
        <v>390</v>
      </c>
      <c r="G42" s="36">
        <v>200</v>
      </c>
      <c r="H42" s="36"/>
      <c r="I42" s="36">
        <v>197</v>
      </c>
      <c r="J42" s="36"/>
      <c r="K42" s="36"/>
      <c r="L42" s="36"/>
      <c r="M42" s="36">
        <v>3</v>
      </c>
      <c r="N42" s="36"/>
      <c r="O42" s="36"/>
      <c r="P42" s="36"/>
      <c r="Q42" s="36"/>
    </row>
    <row r="43" spans="1:17" ht="27.75" customHeight="1">
      <c r="A43" s="32" t="s">
        <v>178</v>
      </c>
      <c r="B43" s="33" t="s">
        <v>153</v>
      </c>
      <c r="C43" s="33" t="s">
        <v>204</v>
      </c>
      <c r="D43" s="34" t="s">
        <v>205</v>
      </c>
      <c r="E43" s="35" t="s">
        <v>298</v>
      </c>
      <c r="F43" s="35" t="s">
        <v>390</v>
      </c>
      <c r="G43" s="36">
        <v>1057.8</v>
      </c>
      <c r="H43" s="36"/>
      <c r="I43" s="36"/>
      <c r="J43" s="36"/>
      <c r="K43" s="36"/>
      <c r="L43" s="36"/>
      <c r="M43" s="36">
        <v>1057.8</v>
      </c>
      <c r="N43" s="36"/>
      <c r="O43" s="36"/>
      <c r="P43" s="36"/>
      <c r="Q43" s="36"/>
    </row>
    <row r="44" spans="1:17" ht="27.75" customHeight="1">
      <c r="A44" s="32" t="s">
        <v>178</v>
      </c>
      <c r="B44" s="33" t="s">
        <v>153</v>
      </c>
      <c r="C44" s="33" t="s">
        <v>204</v>
      </c>
      <c r="D44" s="34" t="s">
        <v>205</v>
      </c>
      <c r="E44" s="35" t="s">
        <v>302</v>
      </c>
      <c r="F44" s="35" t="s">
        <v>391</v>
      </c>
      <c r="G44" s="36">
        <v>1420</v>
      </c>
      <c r="H44" s="36"/>
      <c r="I44" s="36"/>
      <c r="J44" s="36"/>
      <c r="K44" s="36"/>
      <c r="L44" s="36"/>
      <c r="M44" s="36">
        <v>1420</v>
      </c>
      <c r="N44" s="36"/>
      <c r="O44" s="36"/>
      <c r="P44" s="36"/>
      <c r="Q44" s="36"/>
    </row>
  </sheetData>
  <sheetProtection formatCells="0" formatColumns="0" formatRows="0"/>
  <mergeCells count="19">
    <mergeCell ref="A2:Q2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51" right="0.51" top="0.79" bottom="0.51" header="0.51" footer="0.31"/>
  <pageSetup fitToHeight="100" horizontalDpi="600" verticalDpi="600" orientation="landscape" paperSize="9"/>
  <headerFooter scaleWithDoc="0" alignWithMargins="0">
    <oddFooter>&amp;C第 &amp;P 页，共 &amp;N 页</oddFooter>
  </headerFooter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3"/>
  <sheetViews>
    <sheetView showGridLines="0" showZeros="0" view="pageBreakPreview" zoomScale="85" zoomScaleSheetLayoutView="85" workbookViewId="0" topLeftCell="A1">
      <selection activeCell="Q14" sqref="Q14"/>
    </sheetView>
  </sheetViews>
  <sheetFormatPr defaultColWidth="6.7109375" defaultRowHeight="15"/>
  <cols>
    <col min="1" max="1" width="4.57421875" style="3" customWidth="1"/>
    <col min="2" max="3" width="5.421875" style="3" customWidth="1"/>
    <col min="4" max="4" width="14.00390625" style="3" customWidth="1"/>
    <col min="5" max="6" width="6.57421875" style="3" customWidth="1"/>
    <col min="7" max="7" width="4.57421875" style="3" customWidth="1"/>
    <col min="8" max="8" width="6.57421875" style="3" customWidth="1"/>
    <col min="9" max="9" width="4.28125" style="3" customWidth="1"/>
    <col min="10" max="10" width="4.8515625" style="3" customWidth="1"/>
    <col min="11" max="11" width="5.421875" style="3" customWidth="1"/>
    <col min="12" max="12" width="4.7109375" style="3" customWidth="1"/>
    <col min="13" max="13" width="4.421875" style="3" customWidth="1"/>
    <col min="14" max="14" width="3.421875" style="3" customWidth="1"/>
    <col min="15" max="15" width="4.00390625" style="3" customWidth="1"/>
    <col min="16" max="17" width="6.57421875" style="3" customWidth="1"/>
    <col min="18" max="18" width="5.00390625" style="3" customWidth="1"/>
    <col min="19" max="20" width="6.57421875" style="3" customWidth="1"/>
    <col min="21" max="21" width="5.28125" style="3" customWidth="1"/>
    <col min="22" max="22" width="5.57421875" style="3" customWidth="1"/>
    <col min="23" max="27" width="6.57421875" style="3" customWidth="1"/>
    <col min="28" max="28" width="5.8515625" style="3" customWidth="1"/>
    <col min="29" max="32" width="6.57421875" style="3" customWidth="1"/>
    <col min="33" max="33" width="5.140625" style="3" customWidth="1"/>
    <col min="34" max="34" width="5.00390625" style="3" customWidth="1"/>
    <col min="35" max="35" width="4.7109375" style="3" customWidth="1"/>
    <col min="36" max="36" width="5.00390625" style="3" customWidth="1"/>
    <col min="37" max="37" width="5.421875" style="3" customWidth="1"/>
    <col min="38" max="38" width="5.7109375" style="3" customWidth="1"/>
    <col min="39" max="39" width="4.7109375" style="3" customWidth="1"/>
    <col min="40" max="40" width="6.57421875" style="3" customWidth="1"/>
    <col min="41" max="16384" width="6.7109375" style="3" customWidth="1"/>
  </cols>
  <sheetData>
    <row r="1" spans="1:254" ht="19.5" customHeight="1">
      <c r="A1" s="42"/>
      <c r="B1" s="42"/>
      <c r="C1" s="43"/>
      <c r="D1" s="44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82" t="s">
        <v>304</v>
      </c>
      <c r="AO1" s="4"/>
      <c r="AP1" s="4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</row>
    <row r="2" spans="1:254" ht="24.75" customHeight="1">
      <c r="A2" s="46" t="s">
        <v>564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92"/>
      <c r="FE2" s="92"/>
      <c r="FF2" s="92"/>
      <c r="FG2" s="92"/>
      <c r="FH2" s="92"/>
      <c r="FI2" s="92"/>
      <c r="FJ2" s="92"/>
      <c r="FK2" s="92"/>
      <c r="FL2" s="92"/>
      <c r="FM2" s="92"/>
      <c r="FN2" s="92"/>
      <c r="FO2" s="92"/>
      <c r="FP2" s="92"/>
      <c r="FQ2" s="92"/>
      <c r="FR2" s="92"/>
      <c r="FS2" s="92"/>
      <c r="FT2" s="92"/>
      <c r="FU2" s="92"/>
      <c r="FV2" s="92"/>
      <c r="FW2" s="92"/>
      <c r="FX2" s="92"/>
      <c r="FY2" s="92"/>
      <c r="FZ2" s="92"/>
      <c r="GA2" s="92"/>
      <c r="GB2" s="92"/>
      <c r="GC2" s="92"/>
      <c r="GD2" s="92"/>
      <c r="GE2" s="92"/>
      <c r="GF2" s="92"/>
      <c r="GG2" s="92"/>
      <c r="GH2" s="92"/>
      <c r="GI2" s="92"/>
      <c r="GJ2" s="92"/>
      <c r="GK2" s="92"/>
      <c r="GL2" s="92"/>
      <c r="GM2" s="92"/>
      <c r="GN2" s="92"/>
      <c r="GO2" s="92"/>
      <c r="GP2" s="92"/>
      <c r="GQ2" s="92"/>
      <c r="GR2" s="92"/>
      <c r="GS2" s="92"/>
      <c r="GT2" s="92"/>
      <c r="GU2" s="92"/>
      <c r="GV2" s="92"/>
      <c r="GW2" s="92"/>
      <c r="GX2" s="92"/>
      <c r="GY2" s="92"/>
      <c r="GZ2" s="92"/>
      <c r="HA2" s="92"/>
      <c r="HB2" s="92"/>
      <c r="HC2" s="92"/>
      <c r="HD2" s="92"/>
      <c r="HE2" s="92"/>
      <c r="HF2" s="92"/>
      <c r="HG2" s="92"/>
      <c r="HH2" s="92"/>
      <c r="HI2" s="92"/>
      <c r="HJ2" s="92"/>
      <c r="HK2" s="92"/>
      <c r="HL2" s="92"/>
      <c r="HM2" s="92"/>
      <c r="HN2" s="92"/>
      <c r="HO2" s="92"/>
      <c r="HP2" s="92"/>
      <c r="HQ2" s="92"/>
      <c r="HR2" s="92"/>
      <c r="HS2" s="92"/>
      <c r="HT2" s="92"/>
      <c r="HU2" s="92"/>
      <c r="HV2" s="92"/>
      <c r="HW2" s="92"/>
      <c r="HX2" s="92"/>
      <c r="HY2" s="92"/>
      <c r="HZ2" s="92"/>
      <c r="IA2" s="92"/>
      <c r="IB2" s="92"/>
      <c r="IC2" s="92"/>
      <c r="ID2" s="92"/>
      <c r="IE2" s="92"/>
      <c r="IF2" s="92"/>
      <c r="IG2" s="92"/>
      <c r="IH2" s="92"/>
      <c r="II2" s="92"/>
      <c r="IJ2" s="92"/>
      <c r="IK2" s="92"/>
      <c r="IL2" s="92"/>
      <c r="IM2" s="92"/>
      <c r="IN2" s="92"/>
      <c r="IO2" s="92"/>
      <c r="IP2" s="92"/>
      <c r="IQ2" s="92"/>
      <c r="IR2" s="92"/>
      <c r="IS2" s="92"/>
      <c r="IT2" s="92"/>
    </row>
    <row r="3" spans="1:254" ht="18" customHeight="1">
      <c r="A3" s="47"/>
      <c r="B3" s="47"/>
      <c r="C3" s="48"/>
      <c r="D3" s="8"/>
      <c r="E3" s="49"/>
      <c r="F3" s="45"/>
      <c r="G3" s="45"/>
      <c r="H3" s="45"/>
      <c r="I3" s="45"/>
      <c r="J3" s="45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5" t="s">
        <v>29</v>
      </c>
      <c r="AO3" s="8"/>
      <c r="AP3" s="44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</row>
    <row r="4" spans="1:254" s="1" customFormat="1" ht="24.75" customHeight="1">
      <c r="A4" s="50" t="s">
        <v>141</v>
      </c>
      <c r="B4" s="51"/>
      <c r="C4" s="52"/>
      <c r="D4" s="51" t="s">
        <v>142</v>
      </c>
      <c r="E4" s="53" t="s">
        <v>306</v>
      </c>
      <c r="F4" s="54" t="s">
        <v>307</v>
      </c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80" t="s">
        <v>308</v>
      </c>
      <c r="AE4" s="80" t="s">
        <v>309</v>
      </c>
      <c r="AF4" s="80" t="s">
        <v>310</v>
      </c>
      <c r="AG4" s="83" t="s">
        <v>311</v>
      </c>
      <c r="AH4" s="55"/>
      <c r="AI4" s="55"/>
      <c r="AJ4" s="84"/>
      <c r="AK4" s="79" t="s">
        <v>312</v>
      </c>
      <c r="AL4" s="80" t="s">
        <v>313</v>
      </c>
      <c r="AM4" s="85" t="s">
        <v>314</v>
      </c>
      <c r="AN4" s="79" t="s">
        <v>315</v>
      </c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93"/>
      <c r="DQ4" s="93"/>
      <c r="DR4" s="93"/>
      <c r="DS4" s="93"/>
      <c r="DT4" s="93"/>
      <c r="DU4" s="93"/>
      <c r="DV4" s="93"/>
      <c r="DW4" s="93"/>
      <c r="DX4" s="93"/>
      <c r="DY4" s="93"/>
      <c r="DZ4" s="93"/>
      <c r="EA4" s="93"/>
      <c r="EB4" s="93"/>
      <c r="EC4" s="93"/>
      <c r="ED4" s="93"/>
      <c r="EE4" s="93"/>
      <c r="EF4" s="93"/>
      <c r="EG4" s="93"/>
      <c r="EH4" s="93"/>
      <c r="EI4" s="93"/>
      <c r="EJ4" s="93"/>
      <c r="EK4" s="93"/>
      <c r="EL4" s="93"/>
      <c r="EM4" s="93"/>
      <c r="EN4" s="93"/>
      <c r="EO4" s="93"/>
      <c r="EP4" s="93"/>
      <c r="EQ4" s="93"/>
      <c r="ER4" s="93"/>
      <c r="ES4" s="93"/>
      <c r="ET4" s="93"/>
      <c r="EU4" s="93"/>
      <c r="EV4" s="93"/>
      <c r="EW4" s="93"/>
      <c r="EX4" s="93"/>
      <c r="EY4" s="93"/>
      <c r="EZ4" s="93"/>
      <c r="FA4" s="93"/>
      <c r="FB4" s="93"/>
      <c r="FC4" s="93"/>
      <c r="FD4" s="93"/>
      <c r="FE4" s="93"/>
      <c r="FF4" s="93"/>
      <c r="FG4" s="93"/>
      <c r="FH4" s="93"/>
      <c r="FI4" s="93"/>
      <c r="FJ4" s="93"/>
      <c r="FK4" s="93"/>
      <c r="FL4" s="93"/>
      <c r="FM4" s="93"/>
      <c r="FN4" s="93"/>
      <c r="FO4" s="93"/>
      <c r="FP4" s="93"/>
      <c r="FQ4" s="93"/>
      <c r="FR4" s="93"/>
      <c r="FS4" s="93"/>
      <c r="FT4" s="93"/>
      <c r="FU4" s="93"/>
      <c r="FV4" s="93"/>
      <c r="FW4" s="93"/>
      <c r="FX4" s="93"/>
      <c r="FY4" s="93"/>
      <c r="FZ4" s="93"/>
      <c r="GA4" s="93"/>
      <c r="GB4" s="93"/>
      <c r="GC4" s="93"/>
      <c r="GD4" s="93"/>
      <c r="GE4" s="93"/>
      <c r="GF4" s="93"/>
      <c r="GG4" s="93"/>
      <c r="GH4" s="93"/>
      <c r="GI4" s="93"/>
      <c r="GJ4" s="93"/>
      <c r="GK4" s="93"/>
      <c r="GL4" s="93"/>
      <c r="GM4" s="93"/>
      <c r="GN4" s="93"/>
      <c r="GO4" s="93"/>
      <c r="GP4" s="93"/>
      <c r="GQ4" s="93"/>
      <c r="GR4" s="93"/>
      <c r="GS4" s="93"/>
      <c r="GT4" s="93"/>
      <c r="GU4" s="93"/>
      <c r="GV4" s="93"/>
      <c r="GW4" s="93"/>
      <c r="GX4" s="93"/>
      <c r="GY4" s="93"/>
      <c r="GZ4" s="93"/>
      <c r="HA4" s="93"/>
      <c r="HB4" s="93"/>
      <c r="HC4" s="93"/>
      <c r="HD4" s="93"/>
      <c r="HE4" s="93"/>
      <c r="HF4" s="93"/>
      <c r="HG4" s="93"/>
      <c r="HH4" s="93"/>
      <c r="HI4" s="93"/>
      <c r="HJ4" s="93"/>
      <c r="HK4" s="93"/>
      <c r="HL4" s="93"/>
      <c r="HM4" s="93"/>
      <c r="HN4" s="93"/>
      <c r="HO4" s="93"/>
      <c r="HP4" s="93"/>
      <c r="HQ4" s="93"/>
      <c r="HR4" s="93"/>
      <c r="HS4" s="93"/>
      <c r="HT4" s="93"/>
      <c r="HU4" s="93"/>
      <c r="HV4" s="93"/>
      <c r="HW4" s="93"/>
      <c r="HX4" s="93"/>
      <c r="HY4" s="93"/>
      <c r="HZ4" s="93"/>
      <c r="IA4" s="93"/>
      <c r="IB4" s="93"/>
      <c r="IC4" s="93"/>
      <c r="ID4" s="93"/>
      <c r="IE4" s="93"/>
      <c r="IF4" s="93"/>
      <c r="IG4" s="93"/>
      <c r="IH4" s="93"/>
      <c r="II4" s="93"/>
      <c r="IJ4" s="93"/>
      <c r="IK4" s="93"/>
      <c r="IL4" s="93"/>
      <c r="IM4" s="93"/>
      <c r="IN4" s="93"/>
      <c r="IO4" s="93"/>
      <c r="IP4" s="93"/>
      <c r="IQ4" s="93"/>
      <c r="IR4" s="93"/>
      <c r="IS4" s="93"/>
      <c r="IT4" s="93"/>
    </row>
    <row r="5" spans="1:254" s="1" customFormat="1" ht="24.75" customHeight="1">
      <c r="A5" s="56" t="s">
        <v>144</v>
      </c>
      <c r="B5" s="57" t="s">
        <v>145</v>
      </c>
      <c r="C5" s="17" t="s">
        <v>146</v>
      </c>
      <c r="D5" s="50"/>
      <c r="E5" s="58"/>
      <c r="F5" s="59" t="s">
        <v>316</v>
      </c>
      <c r="G5" s="60" t="s">
        <v>317</v>
      </c>
      <c r="H5" s="60"/>
      <c r="I5" s="50" t="s">
        <v>318</v>
      </c>
      <c r="J5" s="51"/>
      <c r="K5" s="52"/>
      <c r="L5" s="50" t="s">
        <v>319</v>
      </c>
      <c r="M5" s="51"/>
      <c r="N5" s="52"/>
      <c r="O5" s="50" t="s">
        <v>320</v>
      </c>
      <c r="P5" s="51"/>
      <c r="Q5" s="52"/>
      <c r="R5" s="50" t="s">
        <v>321</v>
      </c>
      <c r="S5" s="51"/>
      <c r="T5" s="52"/>
      <c r="U5" s="50" t="s">
        <v>322</v>
      </c>
      <c r="V5" s="51"/>
      <c r="W5" s="76"/>
      <c r="X5" s="77" t="s">
        <v>323</v>
      </c>
      <c r="Y5" s="51"/>
      <c r="Z5" s="76"/>
      <c r="AA5" s="77" t="s">
        <v>324</v>
      </c>
      <c r="AB5" s="51"/>
      <c r="AC5" s="51"/>
      <c r="AD5" s="81"/>
      <c r="AE5" s="81"/>
      <c r="AF5" s="81"/>
      <c r="AG5" s="86" t="s">
        <v>325</v>
      </c>
      <c r="AH5" s="87" t="s">
        <v>326</v>
      </c>
      <c r="AI5" s="88" t="s">
        <v>327</v>
      </c>
      <c r="AJ5" s="89" t="s">
        <v>328</v>
      </c>
      <c r="AK5" s="78"/>
      <c r="AL5" s="81"/>
      <c r="AM5" s="90"/>
      <c r="AN5" s="79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3"/>
      <c r="DR5" s="93"/>
      <c r="DS5" s="93"/>
      <c r="DT5" s="93"/>
      <c r="DU5" s="93"/>
      <c r="DV5" s="93"/>
      <c r="DW5" s="93"/>
      <c r="DX5" s="93"/>
      <c r="DY5" s="93"/>
      <c r="DZ5" s="93"/>
      <c r="EA5" s="93"/>
      <c r="EB5" s="93"/>
      <c r="EC5" s="93"/>
      <c r="ED5" s="93"/>
      <c r="EE5" s="93"/>
      <c r="EF5" s="93"/>
      <c r="EG5" s="93"/>
      <c r="EH5" s="93"/>
      <c r="EI5" s="93"/>
      <c r="EJ5" s="93"/>
      <c r="EK5" s="93"/>
      <c r="EL5" s="93"/>
      <c r="EM5" s="93"/>
      <c r="EN5" s="93"/>
      <c r="EO5" s="93"/>
      <c r="EP5" s="93"/>
      <c r="EQ5" s="93"/>
      <c r="ER5" s="93"/>
      <c r="ES5" s="93"/>
      <c r="ET5" s="93"/>
      <c r="EU5" s="93"/>
      <c r="EV5" s="93"/>
      <c r="EW5" s="93"/>
      <c r="EX5" s="93"/>
      <c r="EY5" s="93"/>
      <c r="EZ5" s="93"/>
      <c r="FA5" s="93"/>
      <c r="FB5" s="93"/>
      <c r="FC5" s="93"/>
      <c r="FD5" s="93"/>
      <c r="FE5" s="93"/>
      <c r="FF5" s="93"/>
      <c r="FG5" s="93"/>
      <c r="FH5" s="93"/>
      <c r="FI5" s="93"/>
      <c r="FJ5" s="93"/>
      <c r="FK5" s="93"/>
      <c r="FL5" s="93"/>
      <c r="FM5" s="93"/>
      <c r="FN5" s="93"/>
      <c r="FO5" s="93"/>
      <c r="FP5" s="93"/>
      <c r="FQ5" s="93"/>
      <c r="FR5" s="93"/>
      <c r="FS5" s="93"/>
      <c r="FT5" s="93"/>
      <c r="FU5" s="93"/>
      <c r="FV5" s="93"/>
      <c r="FW5" s="93"/>
      <c r="FX5" s="93"/>
      <c r="FY5" s="93"/>
      <c r="FZ5" s="93"/>
      <c r="GA5" s="93"/>
      <c r="GB5" s="93"/>
      <c r="GC5" s="93"/>
      <c r="GD5" s="93"/>
      <c r="GE5" s="93"/>
      <c r="GF5" s="93"/>
      <c r="GG5" s="93"/>
      <c r="GH5" s="93"/>
      <c r="GI5" s="93"/>
      <c r="GJ5" s="93"/>
      <c r="GK5" s="93"/>
      <c r="GL5" s="93"/>
      <c r="GM5" s="93"/>
      <c r="GN5" s="93"/>
      <c r="GO5" s="93"/>
      <c r="GP5" s="93"/>
      <c r="GQ5" s="93"/>
      <c r="GR5" s="93"/>
      <c r="GS5" s="93"/>
      <c r="GT5" s="93"/>
      <c r="GU5" s="93"/>
      <c r="GV5" s="93"/>
      <c r="GW5" s="93"/>
      <c r="GX5" s="93"/>
      <c r="GY5" s="93"/>
      <c r="GZ5" s="93"/>
      <c r="HA5" s="93"/>
      <c r="HB5" s="93"/>
      <c r="HC5" s="93"/>
      <c r="HD5" s="93"/>
      <c r="HE5" s="93"/>
      <c r="HF5" s="93"/>
      <c r="HG5" s="93"/>
      <c r="HH5" s="93"/>
      <c r="HI5" s="93"/>
      <c r="HJ5" s="93"/>
      <c r="HK5" s="93"/>
      <c r="HL5" s="93"/>
      <c r="HM5" s="93"/>
      <c r="HN5" s="93"/>
      <c r="HO5" s="93"/>
      <c r="HP5" s="93"/>
      <c r="HQ5" s="93"/>
      <c r="HR5" s="93"/>
      <c r="HS5" s="93"/>
      <c r="HT5" s="93"/>
      <c r="HU5" s="93"/>
      <c r="HV5" s="93"/>
      <c r="HW5" s="93"/>
      <c r="HX5" s="93"/>
      <c r="HY5" s="93"/>
      <c r="HZ5" s="93"/>
      <c r="IA5" s="93"/>
      <c r="IB5" s="93"/>
      <c r="IC5" s="93"/>
      <c r="ID5" s="93"/>
      <c r="IE5" s="93"/>
      <c r="IF5" s="93"/>
      <c r="IG5" s="93"/>
      <c r="IH5" s="93"/>
      <c r="II5" s="93"/>
      <c r="IJ5" s="93"/>
      <c r="IK5" s="93"/>
      <c r="IL5" s="93"/>
      <c r="IM5" s="93"/>
      <c r="IN5" s="93"/>
      <c r="IO5" s="93"/>
      <c r="IP5" s="93"/>
      <c r="IQ5" s="93"/>
      <c r="IR5" s="93"/>
      <c r="IS5" s="93"/>
      <c r="IT5" s="93"/>
    </row>
    <row r="6" spans="1:254" s="1" customFormat="1" ht="49.5" customHeight="1">
      <c r="A6" s="25"/>
      <c r="B6" s="61"/>
      <c r="C6" s="18"/>
      <c r="D6" s="50"/>
      <c r="E6" s="58"/>
      <c r="F6" s="60"/>
      <c r="G6" s="62" t="s">
        <v>329</v>
      </c>
      <c r="H6" s="62" t="s">
        <v>330</v>
      </c>
      <c r="I6" s="73" t="s">
        <v>325</v>
      </c>
      <c r="J6" s="73" t="s">
        <v>331</v>
      </c>
      <c r="K6" s="73" t="s">
        <v>332</v>
      </c>
      <c r="L6" s="73" t="s">
        <v>325</v>
      </c>
      <c r="M6" s="73" t="s">
        <v>329</v>
      </c>
      <c r="N6" s="73" t="s">
        <v>330</v>
      </c>
      <c r="O6" s="73" t="s">
        <v>211</v>
      </c>
      <c r="P6" s="73" t="s">
        <v>333</v>
      </c>
      <c r="Q6" s="78" t="s">
        <v>334</v>
      </c>
      <c r="R6" s="73" t="s">
        <v>211</v>
      </c>
      <c r="S6" s="73" t="s">
        <v>335</v>
      </c>
      <c r="T6" s="78" t="s">
        <v>336</v>
      </c>
      <c r="U6" s="79" t="s">
        <v>325</v>
      </c>
      <c r="V6" s="73" t="s">
        <v>329</v>
      </c>
      <c r="W6" s="73" t="s">
        <v>330</v>
      </c>
      <c r="X6" s="73" t="s">
        <v>337</v>
      </c>
      <c r="Y6" s="73" t="s">
        <v>338</v>
      </c>
      <c r="Z6" s="73" t="s">
        <v>339</v>
      </c>
      <c r="AA6" s="73" t="s">
        <v>211</v>
      </c>
      <c r="AB6" s="73" t="s">
        <v>340</v>
      </c>
      <c r="AC6" s="73" t="s">
        <v>341</v>
      </c>
      <c r="AD6" s="78"/>
      <c r="AE6" s="78"/>
      <c r="AF6" s="78"/>
      <c r="AG6" s="87"/>
      <c r="AH6" s="87"/>
      <c r="AI6" s="88"/>
      <c r="AJ6" s="78"/>
      <c r="AK6" s="78"/>
      <c r="AL6" s="78"/>
      <c r="AM6" s="91"/>
      <c r="AN6" s="79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DH6" s="93"/>
      <c r="DI6" s="93"/>
      <c r="DJ6" s="93"/>
      <c r="DK6" s="93"/>
      <c r="DL6" s="93"/>
      <c r="DM6" s="93"/>
      <c r="DN6" s="93"/>
      <c r="DO6" s="93"/>
      <c r="DP6" s="93"/>
      <c r="DQ6" s="93"/>
      <c r="DR6" s="93"/>
      <c r="DS6" s="93"/>
      <c r="DT6" s="93"/>
      <c r="DU6" s="93"/>
      <c r="DV6" s="93"/>
      <c r="DW6" s="93"/>
      <c r="DX6" s="93"/>
      <c r="DY6" s="93"/>
      <c r="DZ6" s="93"/>
      <c r="EA6" s="93"/>
      <c r="EB6" s="93"/>
      <c r="EC6" s="93"/>
      <c r="ED6" s="93"/>
      <c r="EE6" s="93"/>
      <c r="EF6" s="93"/>
      <c r="EG6" s="93"/>
      <c r="EH6" s="93"/>
      <c r="EI6" s="93"/>
      <c r="EJ6" s="93"/>
      <c r="EK6" s="93"/>
      <c r="EL6" s="93"/>
      <c r="EM6" s="93"/>
      <c r="EN6" s="93"/>
      <c r="EO6" s="93"/>
      <c r="EP6" s="93"/>
      <c r="EQ6" s="93"/>
      <c r="ER6" s="93"/>
      <c r="ES6" s="93"/>
      <c r="ET6" s="93"/>
      <c r="EU6" s="93"/>
      <c r="EV6" s="93"/>
      <c r="EW6" s="93"/>
      <c r="EX6" s="93"/>
      <c r="EY6" s="93"/>
      <c r="EZ6" s="93"/>
      <c r="FA6" s="93"/>
      <c r="FB6" s="93"/>
      <c r="FC6" s="93"/>
      <c r="FD6" s="93"/>
      <c r="FE6" s="93"/>
      <c r="FF6" s="93"/>
      <c r="FG6" s="93"/>
      <c r="FH6" s="93"/>
      <c r="FI6" s="93"/>
      <c r="FJ6" s="93"/>
      <c r="FK6" s="93"/>
      <c r="FL6" s="93"/>
      <c r="FM6" s="93"/>
      <c r="FN6" s="93"/>
      <c r="FO6" s="93"/>
      <c r="FP6" s="93"/>
      <c r="FQ6" s="93"/>
      <c r="FR6" s="93"/>
      <c r="FS6" s="93"/>
      <c r="FT6" s="93"/>
      <c r="FU6" s="93"/>
      <c r="FV6" s="93"/>
      <c r="FW6" s="93"/>
      <c r="FX6" s="93"/>
      <c r="FY6" s="93"/>
      <c r="FZ6" s="93"/>
      <c r="GA6" s="93"/>
      <c r="GB6" s="93"/>
      <c r="GC6" s="93"/>
      <c r="GD6" s="93"/>
      <c r="GE6" s="93"/>
      <c r="GF6" s="93"/>
      <c r="GG6" s="93"/>
      <c r="GH6" s="93"/>
      <c r="GI6" s="93"/>
      <c r="GJ6" s="93"/>
      <c r="GK6" s="93"/>
      <c r="GL6" s="93"/>
      <c r="GM6" s="93"/>
      <c r="GN6" s="93"/>
      <c r="GO6" s="93"/>
      <c r="GP6" s="93"/>
      <c r="GQ6" s="93"/>
      <c r="GR6" s="93"/>
      <c r="GS6" s="93"/>
      <c r="GT6" s="93"/>
      <c r="GU6" s="93"/>
      <c r="GV6" s="93"/>
      <c r="GW6" s="93"/>
      <c r="GX6" s="93"/>
      <c r="GY6" s="93"/>
      <c r="GZ6" s="93"/>
      <c r="HA6" s="93"/>
      <c r="HB6" s="93"/>
      <c r="HC6" s="93"/>
      <c r="HD6" s="93"/>
      <c r="HE6" s="93"/>
      <c r="HF6" s="93"/>
      <c r="HG6" s="93"/>
      <c r="HH6" s="93"/>
      <c r="HI6" s="93"/>
      <c r="HJ6" s="93"/>
      <c r="HK6" s="93"/>
      <c r="HL6" s="93"/>
      <c r="HM6" s="93"/>
      <c r="HN6" s="93"/>
      <c r="HO6" s="93"/>
      <c r="HP6" s="93"/>
      <c r="HQ6" s="93"/>
      <c r="HR6" s="93"/>
      <c r="HS6" s="93"/>
      <c r="HT6" s="93"/>
      <c r="HU6" s="93"/>
      <c r="HV6" s="93"/>
      <c r="HW6" s="93"/>
      <c r="HX6" s="93"/>
      <c r="HY6" s="93"/>
      <c r="HZ6" s="93"/>
      <c r="IA6" s="93"/>
      <c r="IB6" s="93"/>
      <c r="IC6" s="93"/>
      <c r="ID6" s="93"/>
      <c r="IE6" s="93"/>
      <c r="IF6" s="93"/>
      <c r="IG6" s="93"/>
      <c r="IH6" s="93"/>
      <c r="II6" s="93"/>
      <c r="IJ6" s="93"/>
      <c r="IK6" s="93"/>
      <c r="IL6" s="93"/>
      <c r="IM6" s="93"/>
      <c r="IN6" s="93"/>
      <c r="IO6" s="93"/>
      <c r="IP6" s="93"/>
      <c r="IQ6" s="93"/>
      <c r="IR6" s="93"/>
      <c r="IS6" s="93"/>
      <c r="IT6" s="93"/>
    </row>
    <row r="7" spans="1:254" ht="24.75" customHeight="1">
      <c r="A7" s="26" t="s">
        <v>129</v>
      </c>
      <c r="B7" s="26" t="s">
        <v>129</v>
      </c>
      <c r="C7" s="26" t="s">
        <v>129</v>
      </c>
      <c r="D7" s="26" t="s">
        <v>129</v>
      </c>
      <c r="E7" s="19">
        <v>1</v>
      </c>
      <c r="F7" s="19">
        <f aca="true" t="shared" si="0" ref="F7:AN7">E7+1</f>
        <v>2</v>
      </c>
      <c r="G7" s="12">
        <f t="shared" si="0"/>
        <v>3</v>
      </c>
      <c r="H7" s="12">
        <f t="shared" si="0"/>
        <v>4</v>
      </c>
      <c r="I7" s="12">
        <f t="shared" si="0"/>
        <v>5</v>
      </c>
      <c r="J7" s="12">
        <f t="shared" si="0"/>
        <v>6</v>
      </c>
      <c r="K7" s="12">
        <f t="shared" si="0"/>
        <v>7</v>
      </c>
      <c r="L7" s="12">
        <f t="shared" si="0"/>
        <v>8</v>
      </c>
      <c r="M7" s="12">
        <f t="shared" si="0"/>
        <v>9</v>
      </c>
      <c r="N7" s="12">
        <f t="shared" si="0"/>
        <v>10</v>
      </c>
      <c r="O7" s="12">
        <f t="shared" si="0"/>
        <v>11</v>
      </c>
      <c r="P7" s="12">
        <f t="shared" si="0"/>
        <v>12</v>
      </c>
      <c r="Q7" s="12">
        <f t="shared" si="0"/>
        <v>13</v>
      </c>
      <c r="R7" s="12">
        <f t="shared" si="0"/>
        <v>14</v>
      </c>
      <c r="S7" s="12">
        <f t="shared" si="0"/>
        <v>15</v>
      </c>
      <c r="T7" s="12">
        <f t="shared" si="0"/>
        <v>16</v>
      </c>
      <c r="U7" s="12">
        <f t="shared" si="0"/>
        <v>17</v>
      </c>
      <c r="V7" s="12">
        <f t="shared" si="0"/>
        <v>18</v>
      </c>
      <c r="W7" s="12">
        <f t="shared" si="0"/>
        <v>19</v>
      </c>
      <c r="X7" s="12">
        <v>20</v>
      </c>
      <c r="Y7" s="12">
        <v>21</v>
      </c>
      <c r="Z7" s="12">
        <v>22</v>
      </c>
      <c r="AA7" s="12">
        <f>23</f>
        <v>23</v>
      </c>
      <c r="AB7" s="12">
        <f t="shared" si="0"/>
        <v>24</v>
      </c>
      <c r="AC7" s="12">
        <f t="shared" si="0"/>
        <v>25</v>
      </c>
      <c r="AD7" s="12">
        <v>26</v>
      </c>
      <c r="AE7" s="12">
        <f>27</f>
        <v>27</v>
      </c>
      <c r="AF7" s="12">
        <f t="shared" si="0"/>
        <v>28</v>
      </c>
      <c r="AG7" s="12">
        <f t="shared" si="0"/>
        <v>29</v>
      </c>
      <c r="AH7" s="12">
        <f t="shared" si="0"/>
        <v>30</v>
      </c>
      <c r="AI7" s="12">
        <f t="shared" si="0"/>
        <v>31</v>
      </c>
      <c r="AJ7" s="12">
        <v>32</v>
      </c>
      <c r="AK7" s="12">
        <f>33</f>
        <v>33</v>
      </c>
      <c r="AL7" s="12">
        <f t="shared" si="0"/>
        <v>34</v>
      </c>
      <c r="AM7" s="12">
        <f t="shared" si="0"/>
        <v>35</v>
      </c>
      <c r="AN7" s="12">
        <f t="shared" si="0"/>
        <v>36</v>
      </c>
      <c r="AO7" s="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94"/>
      <c r="HB7" s="94"/>
      <c r="HC7" s="94"/>
      <c r="HD7" s="94"/>
      <c r="HE7" s="94"/>
      <c r="HF7" s="94"/>
      <c r="HG7" s="94"/>
      <c r="HH7" s="94"/>
      <c r="HI7" s="94"/>
      <c r="HJ7" s="94"/>
      <c r="HK7" s="94"/>
      <c r="HL7" s="94"/>
      <c r="HM7" s="94"/>
      <c r="HN7" s="94"/>
      <c r="HO7" s="94"/>
      <c r="HP7" s="94"/>
      <c r="HQ7" s="94"/>
      <c r="HR7" s="94"/>
      <c r="HS7" s="94"/>
      <c r="HT7" s="94"/>
      <c r="HU7" s="94"/>
      <c r="HV7" s="94"/>
      <c r="HW7" s="94"/>
      <c r="HX7" s="94"/>
      <c r="HY7" s="94"/>
      <c r="HZ7" s="94"/>
      <c r="IA7" s="94"/>
      <c r="IB7" s="94"/>
      <c r="IC7" s="94"/>
      <c r="ID7" s="94"/>
      <c r="IE7" s="94"/>
      <c r="IF7" s="94"/>
      <c r="IG7" s="94"/>
      <c r="IH7" s="94"/>
      <c r="II7" s="94"/>
      <c r="IJ7" s="94"/>
      <c r="IK7" s="94"/>
      <c r="IL7" s="94"/>
      <c r="IM7" s="94"/>
      <c r="IN7" s="94"/>
      <c r="IO7" s="94"/>
      <c r="IP7" s="94"/>
      <c r="IQ7" s="94"/>
      <c r="IR7" s="94"/>
      <c r="IS7" s="94"/>
      <c r="IT7" s="94"/>
    </row>
    <row r="8" spans="1:254" ht="45.75" customHeight="1">
      <c r="A8" s="63" t="s">
        <v>147</v>
      </c>
      <c r="B8" s="64" t="s">
        <v>147</v>
      </c>
      <c r="C8" s="64" t="s">
        <v>147</v>
      </c>
      <c r="D8" s="65" t="s">
        <v>130</v>
      </c>
      <c r="E8" s="31">
        <v>150</v>
      </c>
      <c r="F8" s="66">
        <v>150</v>
      </c>
      <c r="G8" s="67"/>
      <c r="H8" s="31">
        <v>150</v>
      </c>
      <c r="I8" s="66"/>
      <c r="J8" s="67"/>
      <c r="K8" s="74"/>
      <c r="L8" s="31"/>
      <c r="M8" s="67"/>
      <c r="N8" s="74"/>
      <c r="O8" s="31"/>
      <c r="P8" s="67"/>
      <c r="Q8" s="31"/>
      <c r="R8" s="31"/>
      <c r="S8" s="31"/>
      <c r="T8" s="31"/>
      <c r="U8" s="67"/>
      <c r="V8" s="74"/>
      <c r="W8" s="74"/>
      <c r="X8" s="74"/>
      <c r="Y8" s="74"/>
      <c r="Z8" s="74"/>
      <c r="AA8" s="74">
        <v>150</v>
      </c>
      <c r="AB8" s="74"/>
      <c r="AC8" s="74">
        <v>150</v>
      </c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31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</row>
    <row r="9" spans="1:40" ht="45.75" customHeight="1">
      <c r="A9" s="63" t="s">
        <v>147</v>
      </c>
      <c r="B9" s="64" t="s">
        <v>147</v>
      </c>
      <c r="C9" s="64" t="s">
        <v>147</v>
      </c>
      <c r="D9" s="65" t="s">
        <v>131</v>
      </c>
      <c r="E9" s="31">
        <v>150</v>
      </c>
      <c r="F9" s="66">
        <v>150</v>
      </c>
      <c r="G9" s="67"/>
      <c r="H9" s="31">
        <v>150</v>
      </c>
      <c r="I9" s="66"/>
      <c r="J9" s="67"/>
      <c r="K9" s="74"/>
      <c r="L9" s="31"/>
      <c r="M9" s="67"/>
      <c r="N9" s="74"/>
      <c r="O9" s="31"/>
      <c r="P9" s="67"/>
      <c r="Q9" s="31"/>
      <c r="R9" s="31"/>
      <c r="S9" s="31"/>
      <c r="T9" s="31"/>
      <c r="U9" s="67"/>
      <c r="V9" s="74"/>
      <c r="W9" s="74"/>
      <c r="X9" s="74"/>
      <c r="Y9" s="74"/>
      <c r="Z9" s="74"/>
      <c r="AA9" s="74">
        <v>150</v>
      </c>
      <c r="AB9" s="74"/>
      <c r="AC9" s="74">
        <v>150</v>
      </c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31"/>
    </row>
    <row r="10" spans="1:40" ht="45.75" customHeight="1">
      <c r="A10" s="63" t="s">
        <v>147</v>
      </c>
      <c r="B10" s="64" t="s">
        <v>147</v>
      </c>
      <c r="C10" s="64" t="s">
        <v>147</v>
      </c>
      <c r="D10" s="65" t="s">
        <v>134</v>
      </c>
      <c r="E10" s="31">
        <v>150</v>
      </c>
      <c r="F10" s="66">
        <v>150</v>
      </c>
      <c r="G10" s="67"/>
      <c r="H10" s="31">
        <v>150</v>
      </c>
      <c r="I10" s="66"/>
      <c r="J10" s="67"/>
      <c r="K10" s="74"/>
      <c r="L10" s="31"/>
      <c r="M10" s="67"/>
      <c r="N10" s="74"/>
      <c r="O10" s="31"/>
      <c r="P10" s="67"/>
      <c r="Q10" s="31"/>
      <c r="R10" s="31"/>
      <c r="S10" s="31"/>
      <c r="T10" s="31"/>
      <c r="U10" s="67"/>
      <c r="V10" s="74"/>
      <c r="W10" s="74"/>
      <c r="X10" s="74"/>
      <c r="Y10" s="74"/>
      <c r="Z10" s="74"/>
      <c r="AA10" s="74">
        <v>150</v>
      </c>
      <c r="AB10" s="74"/>
      <c r="AC10" s="74">
        <v>150</v>
      </c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31"/>
    </row>
    <row r="11" spans="1:40" ht="45.75" customHeight="1">
      <c r="A11" s="63" t="s">
        <v>194</v>
      </c>
      <c r="B11" s="64" t="s">
        <v>147</v>
      </c>
      <c r="C11" s="64" t="s">
        <v>147</v>
      </c>
      <c r="D11" s="65" t="s">
        <v>195</v>
      </c>
      <c r="E11" s="31">
        <v>150</v>
      </c>
      <c r="F11" s="66">
        <v>150</v>
      </c>
      <c r="G11" s="67"/>
      <c r="H11" s="31">
        <v>150</v>
      </c>
      <c r="I11" s="66"/>
      <c r="J11" s="67"/>
      <c r="K11" s="74"/>
      <c r="L11" s="31"/>
      <c r="M11" s="67"/>
      <c r="N11" s="74"/>
      <c r="O11" s="31"/>
      <c r="P11" s="67"/>
      <c r="Q11" s="31"/>
      <c r="R11" s="31"/>
      <c r="S11" s="31"/>
      <c r="T11" s="31"/>
      <c r="U11" s="67"/>
      <c r="V11" s="74"/>
      <c r="W11" s="74"/>
      <c r="X11" s="74"/>
      <c r="Y11" s="74"/>
      <c r="Z11" s="74"/>
      <c r="AA11" s="74">
        <v>150</v>
      </c>
      <c r="AB11" s="74"/>
      <c r="AC11" s="74">
        <v>150</v>
      </c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31"/>
    </row>
    <row r="12" spans="1:40" ht="45.75" customHeight="1">
      <c r="A12" s="63" t="s">
        <v>147</v>
      </c>
      <c r="B12" s="64" t="s">
        <v>196</v>
      </c>
      <c r="C12" s="64" t="s">
        <v>147</v>
      </c>
      <c r="D12" s="65" t="s">
        <v>197</v>
      </c>
      <c r="E12" s="31">
        <v>150</v>
      </c>
      <c r="F12" s="66">
        <v>150</v>
      </c>
      <c r="G12" s="67"/>
      <c r="H12" s="31">
        <v>150</v>
      </c>
      <c r="I12" s="66"/>
      <c r="J12" s="67"/>
      <c r="K12" s="74"/>
      <c r="L12" s="31"/>
      <c r="M12" s="67"/>
      <c r="N12" s="74"/>
      <c r="O12" s="31"/>
      <c r="P12" s="67"/>
      <c r="Q12" s="31"/>
      <c r="R12" s="31"/>
      <c r="S12" s="31"/>
      <c r="T12" s="31"/>
      <c r="U12" s="67"/>
      <c r="V12" s="74"/>
      <c r="W12" s="74"/>
      <c r="X12" s="74"/>
      <c r="Y12" s="74"/>
      <c r="Z12" s="74"/>
      <c r="AA12" s="74">
        <v>150</v>
      </c>
      <c r="AB12" s="74"/>
      <c r="AC12" s="74">
        <v>150</v>
      </c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31"/>
    </row>
    <row r="13" spans="1:40" ht="45.75" customHeight="1">
      <c r="A13" s="68" t="s">
        <v>198</v>
      </c>
      <c r="B13" s="69" t="s">
        <v>199</v>
      </c>
      <c r="C13" s="69" t="s">
        <v>183</v>
      </c>
      <c r="D13" s="70" t="s">
        <v>200</v>
      </c>
      <c r="E13" s="36">
        <v>150</v>
      </c>
      <c r="F13" s="71">
        <v>150</v>
      </c>
      <c r="G13" s="72"/>
      <c r="H13" s="36">
        <v>150</v>
      </c>
      <c r="I13" s="71"/>
      <c r="J13" s="72"/>
      <c r="K13" s="75"/>
      <c r="L13" s="36"/>
      <c r="M13" s="72"/>
      <c r="N13" s="75"/>
      <c r="O13" s="36"/>
      <c r="P13" s="72"/>
      <c r="Q13" s="36"/>
      <c r="R13" s="36"/>
      <c r="S13" s="36"/>
      <c r="T13" s="36"/>
      <c r="U13" s="72"/>
      <c r="V13" s="75"/>
      <c r="W13" s="75"/>
      <c r="X13" s="75"/>
      <c r="Y13" s="75"/>
      <c r="Z13" s="75"/>
      <c r="AA13" s="75">
        <v>150</v>
      </c>
      <c r="AB13" s="75"/>
      <c r="AC13" s="75">
        <v>150</v>
      </c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36"/>
    </row>
  </sheetData>
  <sheetProtection formatCells="0" formatColumns="0" formatRows="0"/>
  <mergeCells count="29">
    <mergeCell ref="A2:AN2"/>
    <mergeCell ref="A4:C4"/>
    <mergeCell ref="F4:AC4"/>
    <mergeCell ref="AG4:AJ4"/>
    <mergeCell ref="G5:H5"/>
    <mergeCell ref="I5:K5"/>
    <mergeCell ref="L5:N5"/>
    <mergeCell ref="O5:Q5"/>
    <mergeCell ref="R5:T5"/>
    <mergeCell ref="U5:W5"/>
    <mergeCell ref="X5:Z5"/>
    <mergeCell ref="AA5:AC5"/>
    <mergeCell ref="A5:A6"/>
    <mergeCell ref="B5:B6"/>
    <mergeCell ref="C5:C6"/>
    <mergeCell ref="D4:D6"/>
    <mergeCell ref="E4:E6"/>
    <mergeCell ref="F5:F6"/>
    <mergeCell ref="AD4:AD6"/>
    <mergeCell ref="AE4:AE6"/>
    <mergeCell ref="AF4:AF6"/>
    <mergeCell ref="AG5:AG6"/>
    <mergeCell ref="AH5:AH6"/>
    <mergeCell ref="AI5:AI6"/>
    <mergeCell ref="AJ5:AJ6"/>
    <mergeCell ref="AK4:AK6"/>
    <mergeCell ref="AL4:AL6"/>
    <mergeCell ref="AM4:AM6"/>
    <mergeCell ref="AN4:AN6"/>
  </mergeCells>
  <printOptions horizontalCentered="1"/>
  <pageMargins left="0.51" right="0.51" top="0.79" bottom="0.51" header="0.51" footer="0.31"/>
  <pageSetup fitToHeight="100" fitToWidth="1" horizontalDpi="600" verticalDpi="600" orientation="landscape" paperSize="9" scale="58"/>
  <headerFooter scaleWithDoc="0" alignWithMargins="0">
    <oddFooter>&amp;C第 &amp;P 页，共 &amp;N 页</oddFooter>
  </headerFooter>
  <colBreaks count="1" manualBreakCount="1">
    <brk id="40" max="7" man="1"/>
  </colBreaks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13"/>
  <sheetViews>
    <sheetView showGridLines="0" showZeros="0" view="pageBreakPreview" zoomScaleSheetLayoutView="100" workbookViewId="0" topLeftCell="A1">
      <selection activeCell="Q14" sqref="Q14"/>
    </sheetView>
  </sheetViews>
  <sheetFormatPr defaultColWidth="9.00390625" defaultRowHeight="15"/>
  <cols>
    <col min="1" max="3" width="5.57421875" style="3" customWidth="1"/>
    <col min="4" max="4" width="25.140625" style="3" customWidth="1"/>
    <col min="5" max="5" width="14.00390625" style="3" customWidth="1"/>
    <col min="6" max="7" width="7.140625" style="3" customWidth="1"/>
    <col min="8" max="8" width="6.421875" style="3" customWidth="1"/>
    <col min="9" max="12" width="7.140625" style="3" customWidth="1"/>
    <col min="13" max="13" width="5.57421875" style="3" customWidth="1"/>
    <col min="14" max="14" width="7.140625" style="3" customWidth="1"/>
    <col min="15" max="15" width="6.28125" style="3" customWidth="1"/>
    <col min="16" max="16" width="6.421875" style="3" customWidth="1"/>
    <col min="17" max="17" width="7.140625" style="3" customWidth="1"/>
    <col min="18" max="16384" width="9.00390625" style="3" customWidth="1"/>
  </cols>
  <sheetData>
    <row r="1" spans="1:17" ht="17.25" customHeight="1">
      <c r="A1" s="41"/>
      <c r="B1" s="41"/>
      <c r="C1" s="5"/>
      <c r="D1" s="6"/>
      <c r="E1" s="6"/>
      <c r="F1" s="6"/>
      <c r="H1" s="4"/>
      <c r="I1" s="4"/>
      <c r="J1" s="4"/>
      <c r="K1" s="4"/>
      <c r="L1" s="4"/>
      <c r="Q1" s="40" t="s">
        <v>565</v>
      </c>
    </row>
    <row r="2" spans="1:17" ht="22.5">
      <c r="A2" s="7" t="s">
        <v>566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12">
      <c r="A3" s="8"/>
      <c r="B3" s="8"/>
      <c r="C3" s="9"/>
      <c r="D3" s="6"/>
      <c r="E3" s="6"/>
      <c r="F3" s="6"/>
      <c r="H3" s="8"/>
      <c r="I3" s="8"/>
      <c r="J3" s="8"/>
      <c r="K3" s="8"/>
      <c r="L3" s="8"/>
      <c r="Q3" s="5" t="s">
        <v>29</v>
      </c>
    </row>
    <row r="4" spans="1:17" s="1" customFormat="1" ht="27" customHeight="1">
      <c r="A4" s="10" t="s">
        <v>141</v>
      </c>
      <c r="B4" s="10"/>
      <c r="C4" s="10"/>
      <c r="D4" s="11" t="s">
        <v>142</v>
      </c>
      <c r="E4" s="12" t="s">
        <v>270</v>
      </c>
      <c r="F4" s="13" t="s">
        <v>387</v>
      </c>
      <c r="G4" s="13" t="s">
        <v>388</v>
      </c>
      <c r="H4" s="14" t="s">
        <v>212</v>
      </c>
      <c r="I4" s="14" t="s">
        <v>213</v>
      </c>
      <c r="J4" s="14" t="s">
        <v>214</v>
      </c>
      <c r="K4" s="37" t="s">
        <v>216</v>
      </c>
      <c r="L4" s="37" t="s">
        <v>217</v>
      </c>
      <c r="M4" s="37" t="s">
        <v>218</v>
      </c>
      <c r="N4" s="37" t="s">
        <v>219</v>
      </c>
      <c r="O4" s="37" t="s">
        <v>220</v>
      </c>
      <c r="P4" s="37" t="s">
        <v>221</v>
      </c>
      <c r="Q4" s="37" t="s">
        <v>222</v>
      </c>
    </row>
    <row r="5" spans="1:17" s="1" customFormat="1" ht="11.25" customHeight="1">
      <c r="A5" s="15" t="s">
        <v>144</v>
      </c>
      <c r="B5" s="16" t="s">
        <v>145</v>
      </c>
      <c r="C5" s="17" t="s">
        <v>146</v>
      </c>
      <c r="D5" s="18"/>
      <c r="E5" s="19"/>
      <c r="F5" s="20"/>
      <c r="G5" s="20"/>
      <c r="H5" s="21"/>
      <c r="I5" s="21"/>
      <c r="J5" s="21"/>
      <c r="K5" s="38"/>
      <c r="L5" s="38"/>
      <c r="M5" s="38"/>
      <c r="N5" s="38"/>
      <c r="O5" s="38"/>
      <c r="P5" s="38"/>
      <c r="Q5" s="38"/>
    </row>
    <row r="6" spans="1:17" s="1" customFormat="1" ht="11.25" customHeight="1">
      <c r="A6" s="22"/>
      <c r="B6" s="15"/>
      <c r="C6" s="12"/>
      <c r="D6" s="18"/>
      <c r="E6" s="17"/>
      <c r="F6" s="23"/>
      <c r="G6" s="23"/>
      <c r="H6" s="24"/>
      <c r="I6" s="24"/>
      <c r="J6" s="24"/>
      <c r="K6" s="39"/>
      <c r="L6" s="39"/>
      <c r="M6" s="39"/>
      <c r="N6" s="39"/>
      <c r="O6" s="39"/>
      <c r="P6" s="39"/>
      <c r="Q6" s="39"/>
    </row>
    <row r="7" spans="1:17" s="2" customFormat="1" ht="18.75" customHeight="1">
      <c r="A7" s="25" t="s">
        <v>129</v>
      </c>
      <c r="B7" s="26" t="s">
        <v>129</v>
      </c>
      <c r="C7" s="26" t="s">
        <v>129</v>
      </c>
      <c r="D7" s="26" t="s">
        <v>129</v>
      </c>
      <c r="E7" s="26" t="s">
        <v>389</v>
      </c>
      <c r="F7" s="26" t="s">
        <v>389</v>
      </c>
      <c r="G7" s="12">
        <v>1</v>
      </c>
      <c r="H7" s="22">
        <f aca="true" t="shared" si="0" ref="H7:Q7">G7+1</f>
        <v>2</v>
      </c>
      <c r="I7" s="22">
        <f t="shared" si="0"/>
        <v>3</v>
      </c>
      <c r="J7" s="22">
        <f t="shared" si="0"/>
        <v>4</v>
      </c>
      <c r="K7" s="22">
        <f t="shared" si="0"/>
        <v>5</v>
      </c>
      <c r="L7" s="22">
        <f t="shared" si="0"/>
        <v>6</v>
      </c>
      <c r="M7" s="22">
        <f t="shared" si="0"/>
        <v>7</v>
      </c>
      <c r="N7" s="22">
        <f t="shared" si="0"/>
        <v>8</v>
      </c>
      <c r="O7" s="22">
        <f t="shared" si="0"/>
        <v>9</v>
      </c>
      <c r="P7" s="22">
        <f t="shared" si="0"/>
        <v>10</v>
      </c>
      <c r="Q7" s="22">
        <f t="shared" si="0"/>
        <v>11</v>
      </c>
    </row>
    <row r="8" spans="1:17" ht="49.5" customHeight="1">
      <c r="A8" s="27" t="s">
        <v>147</v>
      </c>
      <c r="B8" s="28" t="s">
        <v>147</v>
      </c>
      <c r="C8" s="28" t="s">
        <v>147</v>
      </c>
      <c r="D8" s="29" t="s">
        <v>130</v>
      </c>
      <c r="E8" s="30" t="s">
        <v>147</v>
      </c>
      <c r="F8" s="30" t="s">
        <v>147</v>
      </c>
      <c r="G8" s="31">
        <v>200</v>
      </c>
      <c r="H8" s="31"/>
      <c r="I8" s="31">
        <v>200</v>
      </c>
      <c r="J8" s="31"/>
      <c r="K8" s="31"/>
      <c r="L8" s="31"/>
      <c r="M8" s="31"/>
      <c r="N8" s="31"/>
      <c r="O8" s="31"/>
      <c r="P8" s="31"/>
      <c r="Q8" s="31"/>
    </row>
    <row r="9" spans="1:17" ht="49.5" customHeight="1">
      <c r="A9" s="27" t="s">
        <v>147</v>
      </c>
      <c r="B9" s="28" t="s">
        <v>147</v>
      </c>
      <c r="C9" s="28" t="s">
        <v>147</v>
      </c>
      <c r="D9" s="29" t="s">
        <v>131</v>
      </c>
      <c r="E9" s="30" t="s">
        <v>147</v>
      </c>
      <c r="F9" s="30" t="s">
        <v>147</v>
      </c>
      <c r="G9" s="31">
        <v>200</v>
      </c>
      <c r="H9" s="31"/>
      <c r="I9" s="31">
        <v>200</v>
      </c>
      <c r="J9" s="31"/>
      <c r="K9" s="31"/>
      <c r="L9" s="31"/>
      <c r="M9" s="31"/>
      <c r="N9" s="31"/>
      <c r="O9" s="31"/>
      <c r="P9" s="31"/>
      <c r="Q9" s="31"/>
    </row>
    <row r="10" spans="1:17" ht="49.5" customHeight="1">
      <c r="A10" s="27" t="s">
        <v>147</v>
      </c>
      <c r="B10" s="28" t="s">
        <v>147</v>
      </c>
      <c r="C10" s="28" t="s">
        <v>147</v>
      </c>
      <c r="D10" s="29" t="s">
        <v>136</v>
      </c>
      <c r="E10" s="30" t="s">
        <v>147</v>
      </c>
      <c r="F10" s="30" t="s">
        <v>147</v>
      </c>
      <c r="G10" s="31">
        <v>200</v>
      </c>
      <c r="H10" s="31"/>
      <c r="I10" s="31">
        <v>200</v>
      </c>
      <c r="J10" s="31"/>
      <c r="K10" s="31"/>
      <c r="L10" s="31"/>
      <c r="M10" s="31"/>
      <c r="N10" s="31"/>
      <c r="O10" s="31"/>
      <c r="P10" s="31"/>
      <c r="Q10" s="31"/>
    </row>
    <row r="11" spans="1:17" ht="49.5" customHeight="1">
      <c r="A11" s="27" t="s">
        <v>174</v>
      </c>
      <c r="B11" s="28" t="s">
        <v>147</v>
      </c>
      <c r="C11" s="28" t="s">
        <v>147</v>
      </c>
      <c r="D11" s="29" t="s">
        <v>175</v>
      </c>
      <c r="E11" s="30" t="s">
        <v>147</v>
      </c>
      <c r="F11" s="30" t="s">
        <v>147</v>
      </c>
      <c r="G11" s="31">
        <v>200</v>
      </c>
      <c r="H11" s="31"/>
      <c r="I11" s="31">
        <v>200</v>
      </c>
      <c r="J11" s="31"/>
      <c r="K11" s="31"/>
      <c r="L11" s="31"/>
      <c r="M11" s="31"/>
      <c r="N11" s="31"/>
      <c r="O11" s="31"/>
      <c r="P11" s="31"/>
      <c r="Q11" s="31"/>
    </row>
    <row r="12" spans="1:17" ht="49.5" customHeight="1">
      <c r="A12" s="27" t="s">
        <v>147</v>
      </c>
      <c r="B12" s="28" t="s">
        <v>176</v>
      </c>
      <c r="C12" s="28" t="s">
        <v>147</v>
      </c>
      <c r="D12" s="29" t="s">
        <v>177</v>
      </c>
      <c r="E12" s="30" t="s">
        <v>147</v>
      </c>
      <c r="F12" s="30" t="s">
        <v>147</v>
      </c>
      <c r="G12" s="31">
        <v>200</v>
      </c>
      <c r="H12" s="31"/>
      <c r="I12" s="31">
        <v>200</v>
      </c>
      <c r="J12" s="31"/>
      <c r="K12" s="31"/>
      <c r="L12" s="31"/>
      <c r="M12" s="31"/>
      <c r="N12" s="31"/>
      <c r="O12" s="31"/>
      <c r="P12" s="31"/>
      <c r="Q12" s="31"/>
    </row>
    <row r="13" spans="1:17" ht="49.5" customHeight="1">
      <c r="A13" s="32" t="s">
        <v>178</v>
      </c>
      <c r="B13" s="33" t="s">
        <v>179</v>
      </c>
      <c r="C13" s="33" t="s">
        <v>181</v>
      </c>
      <c r="D13" s="34" t="s">
        <v>182</v>
      </c>
      <c r="E13" s="35" t="s">
        <v>294</v>
      </c>
      <c r="F13" s="35" t="s">
        <v>391</v>
      </c>
      <c r="G13" s="36">
        <v>200</v>
      </c>
      <c r="H13" s="36"/>
      <c r="I13" s="36">
        <v>200</v>
      </c>
      <c r="J13" s="36"/>
      <c r="K13" s="36"/>
      <c r="L13" s="36"/>
      <c r="M13" s="36"/>
      <c r="N13" s="36"/>
      <c r="O13" s="36"/>
      <c r="P13" s="36"/>
      <c r="Q13" s="36"/>
    </row>
  </sheetData>
  <sheetProtection formatCells="0" formatColumns="0" formatRows="0"/>
  <mergeCells count="20">
    <mergeCell ref="A1:B1"/>
    <mergeCell ref="A2:Q2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51" right="0.51" top="0.79" bottom="0.51" header="0.51" footer="0.31"/>
  <pageSetup fitToHeight="100" horizontalDpi="600" verticalDpi="600" orientation="landscape" paperSize="9"/>
  <headerFooter scaleWithDoc="0" alignWithMargins="0">
    <oddFooter>&amp;C第 &amp;P 页，共 &amp;N 页</oddFooter>
  </headerFooter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14"/>
  <sheetViews>
    <sheetView showGridLines="0" showZeros="0" tabSelected="1" view="pageBreakPreview" zoomScaleSheetLayoutView="100" workbookViewId="0" topLeftCell="A1">
      <selection activeCell="I19" sqref="I19"/>
    </sheetView>
  </sheetViews>
  <sheetFormatPr defaultColWidth="9.00390625" defaultRowHeight="15"/>
  <cols>
    <col min="1" max="3" width="5.57421875" style="3" customWidth="1"/>
    <col min="4" max="4" width="23.57421875" style="3" customWidth="1"/>
    <col min="5" max="5" width="19.8515625" style="3" customWidth="1"/>
    <col min="6" max="6" width="5.421875" style="3" customWidth="1"/>
    <col min="7" max="12" width="7.140625" style="3" customWidth="1"/>
    <col min="13" max="13" width="6.28125" style="3" customWidth="1"/>
    <col min="14" max="14" width="7.140625" style="3" customWidth="1"/>
    <col min="15" max="15" width="5.57421875" style="3" customWidth="1"/>
    <col min="16" max="16" width="6.28125" style="3" customWidth="1"/>
    <col min="17" max="17" width="5.00390625" style="3" customWidth="1"/>
    <col min="18" max="16384" width="9.00390625" style="3" customWidth="1"/>
  </cols>
  <sheetData>
    <row r="1" spans="1:17" ht="21" customHeight="1">
      <c r="A1" s="4"/>
      <c r="B1" s="4"/>
      <c r="C1" s="5"/>
      <c r="D1" s="6"/>
      <c r="E1" s="6"/>
      <c r="F1" s="6"/>
      <c r="H1" s="4"/>
      <c r="I1" s="4"/>
      <c r="J1" s="4"/>
      <c r="K1" s="4"/>
      <c r="L1" s="4"/>
      <c r="Q1" s="40" t="s">
        <v>567</v>
      </c>
    </row>
    <row r="2" spans="1:17" ht="22.5">
      <c r="A2" s="7" t="s">
        <v>568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12">
      <c r="A3" s="8"/>
      <c r="B3" s="8"/>
      <c r="C3" s="9"/>
      <c r="D3" s="6"/>
      <c r="E3" s="6"/>
      <c r="F3" s="6"/>
      <c r="H3" s="8"/>
      <c r="I3" s="8"/>
      <c r="J3" s="8"/>
      <c r="K3" s="8"/>
      <c r="L3" s="8"/>
      <c r="Q3" s="5" t="s">
        <v>29</v>
      </c>
    </row>
    <row r="4" spans="1:17" s="1" customFormat="1" ht="27" customHeight="1">
      <c r="A4" s="10" t="s">
        <v>141</v>
      </c>
      <c r="B4" s="10"/>
      <c r="C4" s="10"/>
      <c r="D4" s="11" t="s">
        <v>142</v>
      </c>
      <c r="E4" s="12" t="s">
        <v>270</v>
      </c>
      <c r="F4" s="13" t="s">
        <v>387</v>
      </c>
      <c r="G4" s="13" t="s">
        <v>388</v>
      </c>
      <c r="H4" s="14" t="s">
        <v>212</v>
      </c>
      <c r="I4" s="14" t="s">
        <v>213</v>
      </c>
      <c r="J4" s="14" t="s">
        <v>214</v>
      </c>
      <c r="K4" s="37" t="s">
        <v>216</v>
      </c>
      <c r="L4" s="37" t="s">
        <v>217</v>
      </c>
      <c r="M4" s="37" t="s">
        <v>218</v>
      </c>
      <c r="N4" s="37" t="s">
        <v>219</v>
      </c>
      <c r="O4" s="37" t="s">
        <v>220</v>
      </c>
      <c r="P4" s="37" t="s">
        <v>221</v>
      </c>
      <c r="Q4" s="37" t="s">
        <v>222</v>
      </c>
    </row>
    <row r="5" spans="1:17" s="1" customFormat="1" ht="11.25" customHeight="1">
      <c r="A5" s="15" t="s">
        <v>144</v>
      </c>
      <c r="B5" s="16" t="s">
        <v>145</v>
      </c>
      <c r="C5" s="17" t="s">
        <v>146</v>
      </c>
      <c r="D5" s="18"/>
      <c r="E5" s="19"/>
      <c r="F5" s="20"/>
      <c r="G5" s="20"/>
      <c r="H5" s="21"/>
      <c r="I5" s="21"/>
      <c r="J5" s="21"/>
      <c r="K5" s="38"/>
      <c r="L5" s="38"/>
      <c r="M5" s="38"/>
      <c r="N5" s="38"/>
      <c r="O5" s="38"/>
      <c r="P5" s="38"/>
      <c r="Q5" s="38"/>
    </row>
    <row r="6" spans="1:17" s="1" customFormat="1" ht="11.25" customHeight="1">
      <c r="A6" s="22"/>
      <c r="B6" s="15"/>
      <c r="C6" s="12"/>
      <c r="D6" s="18"/>
      <c r="E6" s="17"/>
      <c r="F6" s="23"/>
      <c r="G6" s="23"/>
      <c r="H6" s="24"/>
      <c r="I6" s="24"/>
      <c r="J6" s="24"/>
      <c r="K6" s="39"/>
      <c r="L6" s="39"/>
      <c r="M6" s="39"/>
      <c r="N6" s="39"/>
      <c r="O6" s="39"/>
      <c r="P6" s="39"/>
      <c r="Q6" s="39"/>
    </row>
    <row r="7" spans="1:17" s="2" customFormat="1" ht="18.75" customHeight="1">
      <c r="A7" s="25" t="s">
        <v>129</v>
      </c>
      <c r="B7" s="26" t="s">
        <v>129</v>
      </c>
      <c r="C7" s="26" t="s">
        <v>129</v>
      </c>
      <c r="D7" s="26" t="s">
        <v>129</v>
      </c>
      <c r="E7" s="26" t="s">
        <v>389</v>
      </c>
      <c r="F7" s="26" t="s">
        <v>389</v>
      </c>
      <c r="G7" s="12">
        <v>1</v>
      </c>
      <c r="H7" s="22">
        <f aca="true" t="shared" si="0" ref="H7:Q7">G7+1</f>
        <v>2</v>
      </c>
      <c r="I7" s="22">
        <f t="shared" si="0"/>
        <v>3</v>
      </c>
      <c r="J7" s="22">
        <f t="shared" si="0"/>
        <v>4</v>
      </c>
      <c r="K7" s="22">
        <f t="shared" si="0"/>
        <v>5</v>
      </c>
      <c r="L7" s="22">
        <f t="shared" si="0"/>
        <v>6</v>
      </c>
      <c r="M7" s="22">
        <f t="shared" si="0"/>
        <v>7</v>
      </c>
      <c r="N7" s="22">
        <f t="shared" si="0"/>
        <v>8</v>
      </c>
      <c r="O7" s="22">
        <f t="shared" si="0"/>
        <v>9</v>
      </c>
      <c r="P7" s="22">
        <f t="shared" si="0"/>
        <v>10</v>
      </c>
      <c r="Q7" s="22">
        <f t="shared" si="0"/>
        <v>11</v>
      </c>
    </row>
    <row r="8" spans="1:17" ht="36" customHeight="1">
      <c r="A8" s="27" t="s">
        <v>147</v>
      </c>
      <c r="B8" s="28" t="s">
        <v>147</v>
      </c>
      <c r="C8" s="28" t="s">
        <v>147</v>
      </c>
      <c r="D8" s="29" t="s">
        <v>130</v>
      </c>
      <c r="E8" s="30" t="s">
        <v>147</v>
      </c>
      <c r="F8" s="30" t="s">
        <v>147</v>
      </c>
      <c r="G8" s="31">
        <v>577.84</v>
      </c>
      <c r="H8" s="31"/>
      <c r="I8" s="31"/>
      <c r="J8" s="31"/>
      <c r="K8" s="31"/>
      <c r="L8" s="31"/>
      <c r="M8" s="31">
        <v>577.84</v>
      </c>
      <c r="N8" s="31"/>
      <c r="O8" s="31"/>
      <c r="P8" s="31"/>
      <c r="Q8" s="31"/>
    </row>
    <row r="9" spans="1:17" ht="36" customHeight="1">
      <c r="A9" s="27" t="s">
        <v>147</v>
      </c>
      <c r="B9" s="28" t="s">
        <v>147</v>
      </c>
      <c r="C9" s="28" t="s">
        <v>147</v>
      </c>
      <c r="D9" s="29" t="s">
        <v>131</v>
      </c>
      <c r="E9" s="30" t="s">
        <v>147</v>
      </c>
      <c r="F9" s="30" t="s">
        <v>147</v>
      </c>
      <c r="G9" s="31">
        <v>577.84</v>
      </c>
      <c r="H9" s="31"/>
      <c r="I9" s="31"/>
      <c r="J9" s="31"/>
      <c r="K9" s="31"/>
      <c r="L9" s="31"/>
      <c r="M9" s="31">
        <v>577.84</v>
      </c>
      <c r="N9" s="31"/>
      <c r="O9" s="31"/>
      <c r="P9" s="31"/>
      <c r="Q9" s="31"/>
    </row>
    <row r="10" spans="1:17" ht="49.5" customHeight="1">
      <c r="A10" s="27" t="s">
        <v>147</v>
      </c>
      <c r="B10" s="28" t="s">
        <v>147</v>
      </c>
      <c r="C10" s="28" t="s">
        <v>147</v>
      </c>
      <c r="D10" s="29" t="s">
        <v>138</v>
      </c>
      <c r="E10" s="30" t="s">
        <v>147</v>
      </c>
      <c r="F10" s="30" t="s">
        <v>147</v>
      </c>
      <c r="G10" s="31">
        <v>577.84</v>
      </c>
      <c r="H10" s="31"/>
      <c r="I10" s="31"/>
      <c r="J10" s="31"/>
      <c r="K10" s="31"/>
      <c r="L10" s="31"/>
      <c r="M10" s="31">
        <v>577.84</v>
      </c>
      <c r="N10" s="31"/>
      <c r="O10" s="31"/>
      <c r="P10" s="31"/>
      <c r="Q10" s="31"/>
    </row>
    <row r="11" spans="1:17" ht="36" customHeight="1">
      <c r="A11" s="27" t="s">
        <v>174</v>
      </c>
      <c r="B11" s="28" t="s">
        <v>147</v>
      </c>
      <c r="C11" s="28" t="s">
        <v>147</v>
      </c>
      <c r="D11" s="29" t="s">
        <v>175</v>
      </c>
      <c r="E11" s="30" t="s">
        <v>147</v>
      </c>
      <c r="F11" s="30" t="s">
        <v>147</v>
      </c>
      <c r="G11" s="31">
        <v>577.84</v>
      </c>
      <c r="H11" s="31"/>
      <c r="I11" s="31"/>
      <c r="J11" s="31"/>
      <c r="K11" s="31"/>
      <c r="L11" s="31"/>
      <c r="M11" s="31">
        <v>577.84</v>
      </c>
      <c r="N11" s="31"/>
      <c r="O11" s="31"/>
      <c r="P11" s="31"/>
      <c r="Q11" s="31"/>
    </row>
    <row r="12" spans="1:17" ht="36" customHeight="1">
      <c r="A12" s="27" t="s">
        <v>147</v>
      </c>
      <c r="B12" s="28" t="s">
        <v>150</v>
      </c>
      <c r="C12" s="28" t="s">
        <v>147</v>
      </c>
      <c r="D12" s="29" t="s">
        <v>203</v>
      </c>
      <c r="E12" s="30" t="s">
        <v>147</v>
      </c>
      <c r="F12" s="30" t="s">
        <v>147</v>
      </c>
      <c r="G12" s="31">
        <v>577.84</v>
      </c>
      <c r="H12" s="31"/>
      <c r="I12" s="31"/>
      <c r="J12" s="31"/>
      <c r="K12" s="31"/>
      <c r="L12" s="31"/>
      <c r="M12" s="31">
        <v>577.84</v>
      </c>
      <c r="N12" s="31"/>
      <c r="O12" s="31"/>
      <c r="P12" s="31"/>
      <c r="Q12" s="31"/>
    </row>
    <row r="13" spans="1:17" ht="36" customHeight="1">
      <c r="A13" s="32" t="s">
        <v>178</v>
      </c>
      <c r="B13" s="33" t="s">
        <v>153</v>
      </c>
      <c r="C13" s="33" t="s">
        <v>204</v>
      </c>
      <c r="D13" s="34" t="s">
        <v>205</v>
      </c>
      <c r="E13" s="35" t="s">
        <v>303</v>
      </c>
      <c r="F13" s="35" t="s">
        <v>391</v>
      </c>
      <c r="G13" s="36">
        <v>180</v>
      </c>
      <c r="H13" s="36"/>
      <c r="I13" s="36"/>
      <c r="J13" s="36"/>
      <c r="K13" s="36"/>
      <c r="L13" s="36"/>
      <c r="M13" s="36">
        <v>180</v>
      </c>
      <c r="N13" s="36"/>
      <c r="O13" s="36"/>
      <c r="P13" s="36"/>
      <c r="Q13" s="36"/>
    </row>
    <row r="14" spans="1:17" ht="36" customHeight="1">
      <c r="A14" s="32" t="s">
        <v>178</v>
      </c>
      <c r="B14" s="33" t="s">
        <v>153</v>
      </c>
      <c r="C14" s="33" t="s">
        <v>204</v>
      </c>
      <c r="D14" s="34" t="s">
        <v>205</v>
      </c>
      <c r="E14" s="35" t="s">
        <v>296</v>
      </c>
      <c r="F14" s="35" t="s">
        <v>391</v>
      </c>
      <c r="G14" s="36">
        <v>397.84</v>
      </c>
      <c r="H14" s="36"/>
      <c r="I14" s="36"/>
      <c r="J14" s="36"/>
      <c r="K14" s="36"/>
      <c r="L14" s="36"/>
      <c r="M14" s="36">
        <v>397.84</v>
      </c>
      <c r="N14" s="36"/>
      <c r="O14" s="36"/>
      <c r="P14" s="36"/>
      <c r="Q14" s="36"/>
    </row>
  </sheetData>
  <sheetProtection formatCells="0" formatColumns="0" formatRows="0"/>
  <mergeCells count="19">
    <mergeCell ref="A2:Q2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51" right="0.51" top="0.79" bottom="0.51" header="0.51" footer="0.31"/>
  <pageSetup fitToHeight="100" horizontalDpi="600" verticalDpi="600" orientation="landscape" paperSize="9"/>
  <headerFooter scaleWithDoc="0" alignWithMargins="0">
    <oddFooter>&amp;C第 &amp;P 页，共 &amp;N 页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view="pageBreakPreview" zoomScaleSheetLayoutView="100" workbookViewId="0" topLeftCell="A1">
      <selection activeCell="E22" sqref="E22"/>
    </sheetView>
  </sheetViews>
  <sheetFormatPr defaultColWidth="9.00390625" defaultRowHeight="15"/>
  <cols>
    <col min="1" max="1" width="35.57421875" style="3" customWidth="1"/>
    <col min="2" max="2" width="15.57421875" style="3" customWidth="1"/>
    <col min="3" max="3" width="26.57421875" style="3" customWidth="1"/>
    <col min="4" max="4" width="15.57421875" style="3" customWidth="1"/>
    <col min="5" max="5" width="26.57421875" style="3" customWidth="1"/>
    <col min="6" max="6" width="15.57421875" style="3" customWidth="1"/>
    <col min="7" max="16384" width="9.00390625" style="3" customWidth="1"/>
  </cols>
  <sheetData>
    <row r="1" ht="15" customHeight="1">
      <c r="F1" s="288" t="s">
        <v>27</v>
      </c>
    </row>
    <row r="2" spans="1:6" ht="23.25" customHeight="1">
      <c r="A2" s="260" t="s">
        <v>28</v>
      </c>
      <c r="B2" s="260"/>
      <c r="C2" s="260"/>
      <c r="D2" s="260"/>
      <c r="E2" s="260"/>
      <c r="F2" s="260"/>
    </row>
    <row r="3" ht="15.75" customHeight="1">
      <c r="F3" s="122" t="s">
        <v>29</v>
      </c>
    </row>
    <row r="4" spans="1:6" ht="22.5" customHeight="1">
      <c r="A4" s="289" t="s">
        <v>30</v>
      </c>
      <c r="B4" s="290"/>
      <c r="C4" s="291" t="s">
        <v>31</v>
      </c>
      <c r="D4" s="291"/>
      <c r="E4" s="291"/>
      <c r="F4" s="291"/>
    </row>
    <row r="5" spans="1:6" ht="12" customHeight="1">
      <c r="A5" s="292" t="s">
        <v>32</v>
      </c>
      <c r="B5" s="292" t="s">
        <v>33</v>
      </c>
      <c r="C5" s="292" t="s">
        <v>34</v>
      </c>
      <c r="D5" s="292" t="s">
        <v>33</v>
      </c>
      <c r="E5" s="292" t="s">
        <v>35</v>
      </c>
      <c r="F5" s="292" t="s">
        <v>33</v>
      </c>
    </row>
    <row r="6" spans="1:6" ht="12" customHeight="1">
      <c r="A6" s="269" t="s">
        <v>36</v>
      </c>
      <c r="B6" s="36">
        <v>12243.61332</v>
      </c>
      <c r="C6" s="293" t="s">
        <v>37</v>
      </c>
      <c r="D6" s="271"/>
      <c r="E6" s="294" t="s">
        <v>38</v>
      </c>
      <c r="F6" s="271">
        <v>6462.913515</v>
      </c>
    </row>
    <row r="7" spans="1:6" ht="12" customHeight="1">
      <c r="A7" s="272" t="s">
        <v>39</v>
      </c>
      <c r="B7" s="36">
        <v>11315.77332</v>
      </c>
      <c r="C7" s="293" t="s">
        <v>40</v>
      </c>
      <c r="D7" s="271"/>
      <c r="E7" s="295" t="s">
        <v>41</v>
      </c>
      <c r="F7" s="271">
        <v>3135.783588</v>
      </c>
    </row>
    <row r="8" spans="1:6" ht="12" customHeight="1">
      <c r="A8" s="272" t="s">
        <v>42</v>
      </c>
      <c r="B8" s="36">
        <v>11315.77332</v>
      </c>
      <c r="C8" s="293" t="s">
        <v>43</v>
      </c>
      <c r="D8" s="271"/>
      <c r="E8" s="295" t="s">
        <v>44</v>
      </c>
      <c r="F8" s="271">
        <v>1436.798017</v>
      </c>
    </row>
    <row r="9" spans="1:6" ht="12" customHeight="1">
      <c r="A9" s="272" t="s">
        <v>45</v>
      </c>
      <c r="B9" s="36"/>
      <c r="C9" s="293" t="s">
        <v>46</v>
      </c>
      <c r="D9" s="271"/>
      <c r="E9" s="296" t="s">
        <v>47</v>
      </c>
      <c r="F9" s="271"/>
    </row>
    <row r="10" spans="1:6" ht="12" customHeight="1">
      <c r="A10" s="297" t="s">
        <v>48</v>
      </c>
      <c r="B10" s="36"/>
      <c r="C10" s="293" t="s">
        <v>49</v>
      </c>
      <c r="D10" s="271">
        <v>4571.080193</v>
      </c>
      <c r="E10" s="296" t="s">
        <v>50</v>
      </c>
      <c r="F10" s="271">
        <v>43</v>
      </c>
    </row>
    <row r="11" spans="1:6" ht="12" customHeight="1">
      <c r="A11" s="272" t="s">
        <v>51</v>
      </c>
      <c r="B11" s="36"/>
      <c r="C11" s="293" t="s">
        <v>52</v>
      </c>
      <c r="D11" s="271"/>
      <c r="E11" s="296" t="s">
        <v>53</v>
      </c>
      <c r="F11" s="271">
        <v>3322.255807</v>
      </c>
    </row>
    <row r="12" spans="1:6" ht="12" customHeight="1">
      <c r="A12" s="272" t="s">
        <v>54</v>
      </c>
      <c r="B12" s="36"/>
      <c r="C12" s="293" t="s">
        <v>55</v>
      </c>
      <c r="D12" s="271"/>
      <c r="E12" s="296" t="s">
        <v>56</v>
      </c>
      <c r="F12" s="271"/>
    </row>
    <row r="13" spans="1:6" ht="12" customHeight="1">
      <c r="A13" s="297" t="s">
        <v>57</v>
      </c>
      <c r="B13" s="36"/>
      <c r="C13" s="293" t="s">
        <v>58</v>
      </c>
      <c r="D13" s="271">
        <v>1750.824136</v>
      </c>
      <c r="E13" s="298" t="s">
        <v>59</v>
      </c>
      <c r="F13" s="271">
        <v>600</v>
      </c>
    </row>
    <row r="14" spans="1:6" ht="12" customHeight="1">
      <c r="A14" s="297" t="s">
        <v>60</v>
      </c>
      <c r="B14" s="36"/>
      <c r="C14" s="293" t="s">
        <v>61</v>
      </c>
      <c r="D14" s="271"/>
      <c r="E14" s="296" t="s">
        <v>62</v>
      </c>
      <c r="F14" s="271"/>
    </row>
    <row r="15" spans="1:6" ht="12" customHeight="1">
      <c r="A15" s="297" t="s">
        <v>63</v>
      </c>
      <c r="B15" s="36"/>
      <c r="C15" s="299" t="s">
        <v>64</v>
      </c>
      <c r="D15" s="271">
        <v>599.344148</v>
      </c>
      <c r="E15" s="296" t="s">
        <v>65</v>
      </c>
      <c r="F15" s="271"/>
    </row>
    <row r="16" spans="1:6" ht="12" customHeight="1">
      <c r="A16" s="297" t="s">
        <v>66</v>
      </c>
      <c r="B16" s="36">
        <v>150</v>
      </c>
      <c r="C16" s="299" t="s">
        <v>67</v>
      </c>
      <c r="D16" s="271">
        <v>54.747607</v>
      </c>
      <c r="E16" s="278"/>
      <c r="F16" s="300"/>
    </row>
    <row r="17" spans="1:6" ht="12" customHeight="1">
      <c r="A17" s="297" t="s">
        <v>68</v>
      </c>
      <c r="B17" s="36">
        <v>777.84</v>
      </c>
      <c r="C17" s="299" t="s">
        <v>69</v>
      </c>
      <c r="D17" s="271"/>
      <c r="E17" s="278"/>
      <c r="F17" s="300"/>
    </row>
    <row r="18" spans="1:6" ht="12" customHeight="1">
      <c r="A18" s="297" t="s">
        <v>70</v>
      </c>
      <c r="B18" s="36">
        <v>200</v>
      </c>
      <c r="C18" s="299" t="s">
        <v>71</v>
      </c>
      <c r="D18" s="271"/>
      <c r="E18" s="278"/>
      <c r="F18" s="300"/>
    </row>
    <row r="19" spans="1:6" ht="12" customHeight="1">
      <c r="A19" s="297" t="s">
        <v>72</v>
      </c>
      <c r="B19" s="36"/>
      <c r="C19" s="299" t="s">
        <v>73</v>
      </c>
      <c r="D19" s="271"/>
      <c r="E19" s="278"/>
      <c r="F19" s="300"/>
    </row>
    <row r="20" spans="1:6" ht="12" customHeight="1">
      <c r="A20" s="297" t="s">
        <v>74</v>
      </c>
      <c r="B20" s="36"/>
      <c r="C20" s="299" t="s">
        <v>75</v>
      </c>
      <c r="D20" s="271"/>
      <c r="E20" s="278"/>
      <c r="F20" s="300"/>
    </row>
    <row r="21" spans="1:6" ht="12" customHeight="1">
      <c r="A21" s="297" t="s">
        <v>76</v>
      </c>
      <c r="B21" s="36"/>
      <c r="C21" s="299" t="s">
        <v>77</v>
      </c>
      <c r="D21" s="271"/>
      <c r="E21" s="278"/>
      <c r="F21" s="300"/>
    </row>
    <row r="22" spans="1:6" ht="12" customHeight="1">
      <c r="A22" s="297" t="s">
        <v>78</v>
      </c>
      <c r="B22" s="36">
        <v>577.84</v>
      </c>
      <c r="C22" s="299" t="s">
        <v>79</v>
      </c>
      <c r="D22" s="271"/>
      <c r="E22" s="278"/>
      <c r="F22" s="300"/>
    </row>
    <row r="23" spans="1:6" ht="12" customHeight="1">
      <c r="A23" s="297" t="s">
        <v>80</v>
      </c>
      <c r="B23" s="36">
        <v>2757.137607</v>
      </c>
      <c r="C23" s="299" t="s">
        <v>81</v>
      </c>
      <c r="D23" s="271"/>
      <c r="E23" s="278"/>
      <c r="F23" s="300"/>
    </row>
    <row r="24" spans="1:6" ht="12" customHeight="1">
      <c r="A24" s="297" t="s">
        <v>82</v>
      </c>
      <c r="B24" s="36">
        <v>2757.137607</v>
      </c>
      <c r="C24" s="299" t="s">
        <v>83</v>
      </c>
      <c r="D24" s="271"/>
      <c r="E24" s="278"/>
      <c r="F24" s="300"/>
    </row>
    <row r="25" spans="1:6" ht="12" customHeight="1">
      <c r="A25" s="297" t="s">
        <v>84</v>
      </c>
      <c r="B25" s="36">
        <v>2757.137607</v>
      </c>
      <c r="C25" s="299" t="s">
        <v>85</v>
      </c>
      <c r="D25" s="271">
        <v>493.811477</v>
      </c>
      <c r="E25" s="278"/>
      <c r="F25" s="300"/>
    </row>
    <row r="26" spans="1:6" ht="12" customHeight="1">
      <c r="A26" s="297" t="s">
        <v>86</v>
      </c>
      <c r="B26" s="36"/>
      <c r="C26" s="299" t="s">
        <v>87</v>
      </c>
      <c r="D26" s="271">
        <v>7530.943366</v>
      </c>
      <c r="E26" s="278"/>
      <c r="F26" s="300"/>
    </row>
    <row r="27" spans="1:6" ht="12" customHeight="1">
      <c r="A27" s="297" t="s">
        <v>88</v>
      </c>
      <c r="B27" s="36"/>
      <c r="C27" s="301" t="s">
        <v>89</v>
      </c>
      <c r="D27" s="271"/>
      <c r="E27" s="278"/>
      <c r="F27" s="300"/>
    </row>
    <row r="28" spans="1:6" ht="12" customHeight="1">
      <c r="A28" s="297" t="s">
        <v>90</v>
      </c>
      <c r="B28" s="36"/>
      <c r="C28" s="302" t="s">
        <v>91</v>
      </c>
      <c r="D28" s="271"/>
      <c r="E28" s="278"/>
      <c r="F28" s="300"/>
    </row>
    <row r="29" spans="1:6" ht="12" customHeight="1">
      <c r="A29" s="297" t="s">
        <v>92</v>
      </c>
      <c r="B29" s="36"/>
      <c r="C29" s="299" t="s">
        <v>93</v>
      </c>
      <c r="D29" s="271"/>
      <c r="E29" s="278"/>
      <c r="F29" s="300"/>
    </row>
    <row r="30" spans="1:6" ht="12" customHeight="1">
      <c r="A30" s="297" t="s">
        <v>94</v>
      </c>
      <c r="B30" s="36"/>
      <c r="C30" s="293" t="s">
        <v>95</v>
      </c>
      <c r="D30" s="271"/>
      <c r="E30" s="278"/>
      <c r="F30" s="300"/>
    </row>
    <row r="31" spans="1:6" ht="12" customHeight="1">
      <c r="A31" s="278"/>
      <c r="B31" s="300"/>
      <c r="C31" s="293" t="s">
        <v>96</v>
      </c>
      <c r="D31" s="36"/>
      <c r="E31" s="278"/>
      <c r="F31" s="300"/>
    </row>
    <row r="32" spans="1:6" ht="12" customHeight="1">
      <c r="A32" s="278"/>
      <c r="B32" s="300"/>
      <c r="C32" s="303" t="s">
        <v>97</v>
      </c>
      <c r="D32" s="271"/>
      <c r="E32" s="278"/>
      <c r="F32" s="300"/>
    </row>
    <row r="33" spans="1:6" ht="12" customHeight="1">
      <c r="A33" s="278"/>
      <c r="B33" s="300"/>
      <c r="C33" s="303" t="s">
        <v>98</v>
      </c>
      <c r="D33" s="271"/>
      <c r="E33" s="278"/>
      <c r="F33" s="300"/>
    </row>
    <row r="34" spans="1:6" ht="12" customHeight="1">
      <c r="A34" s="278"/>
      <c r="B34" s="300"/>
      <c r="C34" s="303" t="s">
        <v>99</v>
      </c>
      <c r="D34" s="271"/>
      <c r="E34" s="278"/>
      <c r="F34" s="300"/>
    </row>
    <row r="35" spans="1:6" ht="12" customHeight="1">
      <c r="A35" s="278"/>
      <c r="B35" s="300"/>
      <c r="C35" s="303" t="s">
        <v>100</v>
      </c>
      <c r="D35" s="271"/>
      <c r="E35" s="278"/>
      <c r="F35" s="300"/>
    </row>
    <row r="36" spans="1:6" ht="12" customHeight="1">
      <c r="A36" s="278"/>
      <c r="B36" s="300"/>
      <c r="C36" s="278"/>
      <c r="D36" s="304"/>
      <c r="E36" s="278"/>
      <c r="F36" s="300"/>
    </row>
    <row r="37" spans="1:6" ht="12" customHeight="1">
      <c r="A37" s="305"/>
      <c r="B37" s="304"/>
      <c r="C37" s="306"/>
      <c r="D37" s="304"/>
      <c r="E37" s="307"/>
      <c r="F37" s="304"/>
    </row>
    <row r="38" spans="1:6" ht="12" customHeight="1">
      <c r="A38" s="308" t="s">
        <v>101</v>
      </c>
      <c r="B38" s="36">
        <v>15000.750927</v>
      </c>
      <c r="C38" s="309" t="s">
        <v>102</v>
      </c>
      <c r="D38" s="271">
        <v>15000.750927</v>
      </c>
      <c r="E38" s="310" t="s">
        <v>103</v>
      </c>
      <c r="F38" s="271">
        <v>15000.750927</v>
      </c>
    </row>
  </sheetData>
  <sheetProtection formatCells="0" formatColumns="0" formatRows="0"/>
  <mergeCells count="3">
    <mergeCell ref="A2:F2"/>
    <mergeCell ref="A4:B4"/>
    <mergeCell ref="C4:F4"/>
  </mergeCells>
  <printOptions horizontalCentered="1"/>
  <pageMargins left="0.51" right="0.51" top="0.79" bottom="0.51" header="0.51" footer="0.31"/>
  <pageSetup horizontalDpi="600" verticalDpi="600" orientation="landscape" paperSize="9"/>
  <headerFooter scaleWithDoc="0" alignWithMargins="0">
    <oddFooter>&amp;C第 &amp;P 页，共 &amp;N 页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40"/>
  <sheetViews>
    <sheetView showGridLines="0" showZeros="0" view="pageBreakPreview" zoomScaleSheetLayoutView="100" workbookViewId="0" topLeftCell="A1">
      <selection activeCell="Q14" sqref="Q14"/>
    </sheetView>
  </sheetViews>
  <sheetFormatPr defaultColWidth="6.8515625" defaultRowHeight="15"/>
  <cols>
    <col min="1" max="1" width="35.57421875" style="3" customWidth="1"/>
    <col min="2" max="2" width="15.57421875" style="3" customWidth="1"/>
    <col min="3" max="3" width="23.57421875" style="3" customWidth="1"/>
    <col min="4" max="7" width="15.57421875" style="3" customWidth="1"/>
    <col min="8" max="164" width="6.7109375" style="3" customWidth="1"/>
    <col min="165" max="16384" width="6.8515625" style="3" customWidth="1"/>
  </cols>
  <sheetData>
    <row r="1" spans="3:255" ht="15" customHeight="1">
      <c r="C1" s="8"/>
      <c r="D1" s="8"/>
      <c r="E1" s="8"/>
      <c r="F1" s="259"/>
      <c r="G1" s="259" t="s">
        <v>104</v>
      </c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286"/>
      <c r="FJ1" s="286"/>
      <c r="FK1" s="286"/>
      <c r="FL1" s="286"/>
      <c r="FM1" s="286"/>
      <c r="FN1" s="286"/>
      <c r="FO1" s="286"/>
      <c r="FP1" s="286"/>
      <c r="FQ1" s="286"/>
      <c r="FR1" s="286"/>
      <c r="FS1" s="286"/>
      <c r="FT1" s="286"/>
      <c r="FU1" s="286"/>
      <c r="FV1" s="286"/>
      <c r="FW1" s="286"/>
      <c r="FX1" s="286"/>
      <c r="FY1" s="286"/>
      <c r="FZ1" s="286"/>
      <c r="GA1" s="286"/>
      <c r="GB1" s="286"/>
      <c r="GC1" s="286"/>
      <c r="GD1" s="286"/>
      <c r="GE1" s="286"/>
      <c r="GF1" s="286"/>
      <c r="GG1" s="286"/>
      <c r="GH1" s="286"/>
      <c r="GI1" s="286"/>
      <c r="GJ1" s="286"/>
      <c r="GK1" s="286"/>
      <c r="GL1" s="286"/>
      <c r="GM1" s="286"/>
      <c r="GN1" s="286"/>
      <c r="GO1" s="286"/>
      <c r="GP1" s="286"/>
      <c r="GQ1" s="286"/>
      <c r="GR1" s="286"/>
      <c r="GS1" s="286"/>
      <c r="GT1" s="286"/>
      <c r="GU1" s="286"/>
      <c r="GV1" s="286"/>
      <c r="GW1" s="286"/>
      <c r="GX1" s="286"/>
      <c r="GY1" s="286"/>
      <c r="GZ1" s="286"/>
      <c r="HA1" s="286"/>
      <c r="HB1" s="286"/>
      <c r="HC1" s="286"/>
      <c r="HD1" s="286"/>
      <c r="HE1" s="286"/>
      <c r="HF1" s="286"/>
      <c r="HG1" s="286"/>
      <c r="HH1" s="286"/>
      <c r="HI1" s="286"/>
      <c r="HJ1" s="286"/>
      <c r="HK1" s="286"/>
      <c r="HL1" s="286"/>
      <c r="HM1" s="286"/>
      <c r="HN1" s="286"/>
      <c r="HO1" s="286"/>
      <c r="HP1" s="286"/>
      <c r="HQ1" s="286"/>
      <c r="HR1" s="286"/>
      <c r="HS1" s="286"/>
      <c r="HT1" s="286"/>
      <c r="HU1" s="286"/>
      <c r="HV1" s="286"/>
      <c r="HW1" s="286"/>
      <c r="HX1" s="286"/>
      <c r="HY1" s="286"/>
      <c r="HZ1" s="286"/>
      <c r="IA1" s="286"/>
      <c r="IB1" s="286"/>
      <c r="IC1" s="286"/>
      <c r="ID1" s="286"/>
      <c r="IE1" s="286"/>
      <c r="IF1" s="286"/>
      <c r="IG1" s="286"/>
      <c r="IH1" s="286"/>
      <c r="II1" s="286"/>
      <c r="IJ1" s="286"/>
      <c r="IK1" s="286"/>
      <c r="IL1" s="286"/>
      <c r="IM1" s="286"/>
      <c r="IN1" s="286"/>
      <c r="IO1" s="286"/>
      <c r="IP1" s="286"/>
      <c r="IQ1" s="286"/>
      <c r="IR1" s="286"/>
      <c r="IS1" s="286"/>
      <c r="IT1" s="286"/>
      <c r="IU1" s="286"/>
    </row>
    <row r="2" spans="1:255" ht="18.75" customHeight="1">
      <c r="A2" s="260" t="s">
        <v>105</v>
      </c>
      <c r="B2" s="260"/>
      <c r="C2" s="260"/>
      <c r="D2" s="260"/>
      <c r="E2" s="260"/>
      <c r="F2" s="260"/>
      <c r="G2" s="260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92"/>
      <c r="FE2" s="92"/>
      <c r="FF2" s="92"/>
      <c r="FG2" s="92"/>
      <c r="FH2" s="92"/>
      <c r="FI2" s="287"/>
      <c r="FJ2" s="287"/>
      <c r="FK2" s="287"/>
      <c r="FL2" s="287"/>
      <c r="FM2" s="287"/>
      <c r="FN2" s="287"/>
      <c r="FO2" s="287"/>
      <c r="FP2" s="287"/>
      <c r="FQ2" s="287"/>
      <c r="FR2" s="287"/>
      <c r="FS2" s="287"/>
      <c r="FT2" s="287"/>
      <c r="FU2" s="287"/>
      <c r="FV2" s="287"/>
      <c r="FW2" s="287"/>
      <c r="FX2" s="287"/>
      <c r="FY2" s="287"/>
      <c r="FZ2" s="287"/>
      <c r="GA2" s="287"/>
      <c r="GB2" s="287"/>
      <c r="GC2" s="287"/>
      <c r="GD2" s="287"/>
      <c r="GE2" s="287"/>
      <c r="GF2" s="287"/>
      <c r="GG2" s="287"/>
      <c r="GH2" s="287"/>
      <c r="GI2" s="287"/>
      <c r="GJ2" s="287"/>
      <c r="GK2" s="287"/>
      <c r="GL2" s="287"/>
      <c r="GM2" s="287"/>
      <c r="GN2" s="287"/>
      <c r="GO2" s="287"/>
      <c r="GP2" s="287"/>
      <c r="GQ2" s="287"/>
      <c r="GR2" s="287"/>
      <c r="GS2" s="287"/>
      <c r="GT2" s="287"/>
      <c r="GU2" s="287"/>
      <c r="GV2" s="287"/>
      <c r="GW2" s="287"/>
      <c r="GX2" s="287"/>
      <c r="GY2" s="287"/>
      <c r="GZ2" s="287"/>
      <c r="HA2" s="287"/>
      <c r="HB2" s="287"/>
      <c r="HC2" s="287"/>
      <c r="HD2" s="287"/>
      <c r="HE2" s="287"/>
      <c r="HF2" s="287"/>
      <c r="HG2" s="287"/>
      <c r="HH2" s="287"/>
      <c r="HI2" s="287"/>
      <c r="HJ2" s="287"/>
      <c r="HK2" s="287"/>
      <c r="HL2" s="287"/>
      <c r="HM2" s="287"/>
      <c r="HN2" s="287"/>
      <c r="HO2" s="287"/>
      <c r="HP2" s="287"/>
      <c r="HQ2" s="287"/>
      <c r="HR2" s="287"/>
      <c r="HS2" s="287"/>
      <c r="HT2" s="287"/>
      <c r="HU2" s="287"/>
      <c r="HV2" s="287"/>
      <c r="HW2" s="287"/>
      <c r="HX2" s="287"/>
      <c r="HY2" s="287"/>
      <c r="HZ2" s="287"/>
      <c r="IA2" s="287"/>
      <c r="IB2" s="287"/>
      <c r="IC2" s="287"/>
      <c r="ID2" s="287"/>
      <c r="IE2" s="287"/>
      <c r="IF2" s="287"/>
      <c r="IG2" s="287"/>
      <c r="IH2" s="287"/>
      <c r="II2" s="287"/>
      <c r="IJ2" s="287"/>
      <c r="IK2" s="287"/>
      <c r="IL2" s="287"/>
      <c r="IM2" s="287"/>
      <c r="IN2" s="287"/>
      <c r="IO2" s="287"/>
      <c r="IP2" s="287"/>
      <c r="IQ2" s="287"/>
      <c r="IR2" s="287"/>
      <c r="IS2" s="287"/>
      <c r="IT2" s="287"/>
      <c r="IU2" s="287"/>
    </row>
    <row r="3" spans="3:255" ht="18" customHeight="1">
      <c r="C3" s="8"/>
      <c r="D3" s="8"/>
      <c r="E3" s="47"/>
      <c r="F3" s="122"/>
      <c r="G3" s="122" t="s">
        <v>29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286"/>
      <c r="FJ3" s="286"/>
      <c r="FK3" s="286"/>
      <c r="FL3" s="286"/>
      <c r="FM3" s="286"/>
      <c r="FN3" s="286"/>
      <c r="FO3" s="286"/>
      <c r="FP3" s="286"/>
      <c r="FQ3" s="286"/>
      <c r="FR3" s="286"/>
      <c r="FS3" s="286"/>
      <c r="FT3" s="286"/>
      <c r="FU3" s="286"/>
      <c r="FV3" s="286"/>
      <c r="FW3" s="286"/>
      <c r="FX3" s="286"/>
      <c r="FY3" s="286"/>
      <c r="FZ3" s="286"/>
      <c r="GA3" s="286"/>
      <c r="GB3" s="286"/>
      <c r="GC3" s="286"/>
      <c r="GD3" s="286"/>
      <c r="GE3" s="286"/>
      <c r="GF3" s="286"/>
      <c r="GG3" s="286"/>
      <c r="GH3" s="286"/>
      <c r="GI3" s="286"/>
      <c r="GJ3" s="286"/>
      <c r="GK3" s="286"/>
      <c r="GL3" s="286"/>
      <c r="GM3" s="286"/>
      <c r="GN3" s="286"/>
      <c r="GO3" s="286"/>
      <c r="GP3" s="286"/>
      <c r="GQ3" s="286"/>
      <c r="GR3" s="286"/>
      <c r="GS3" s="286"/>
      <c r="GT3" s="286"/>
      <c r="GU3" s="286"/>
      <c r="GV3" s="286"/>
      <c r="GW3" s="286"/>
      <c r="GX3" s="286"/>
      <c r="GY3" s="286"/>
      <c r="GZ3" s="286"/>
      <c r="HA3" s="286"/>
      <c r="HB3" s="286"/>
      <c r="HC3" s="286"/>
      <c r="HD3" s="286"/>
      <c r="HE3" s="286"/>
      <c r="HF3" s="286"/>
      <c r="HG3" s="286"/>
      <c r="HH3" s="286"/>
      <c r="HI3" s="286"/>
      <c r="HJ3" s="286"/>
      <c r="HK3" s="286"/>
      <c r="HL3" s="286"/>
      <c r="HM3" s="286"/>
      <c r="HN3" s="286"/>
      <c r="HO3" s="286"/>
      <c r="HP3" s="286"/>
      <c r="HQ3" s="286"/>
      <c r="HR3" s="286"/>
      <c r="HS3" s="286"/>
      <c r="HT3" s="286"/>
      <c r="HU3" s="286"/>
      <c r="HV3" s="286"/>
      <c r="HW3" s="286"/>
      <c r="HX3" s="286"/>
      <c r="HY3" s="286"/>
      <c r="HZ3" s="286"/>
      <c r="IA3" s="286"/>
      <c r="IB3" s="286"/>
      <c r="IC3" s="286"/>
      <c r="ID3" s="286"/>
      <c r="IE3" s="286"/>
      <c r="IF3" s="286"/>
      <c r="IG3" s="286"/>
      <c r="IH3" s="286"/>
      <c r="II3" s="286"/>
      <c r="IJ3" s="286"/>
      <c r="IK3" s="286"/>
      <c r="IL3" s="286"/>
      <c r="IM3" s="286"/>
      <c r="IN3" s="286"/>
      <c r="IO3" s="286"/>
      <c r="IP3" s="286"/>
      <c r="IQ3" s="286"/>
      <c r="IR3" s="286"/>
      <c r="IS3" s="286"/>
      <c r="IT3" s="286"/>
      <c r="IU3" s="286"/>
    </row>
    <row r="4" spans="1:255" ht="21.75" customHeight="1">
      <c r="A4" s="261" t="s">
        <v>106</v>
      </c>
      <c r="B4" s="262"/>
      <c r="C4" s="263" t="s">
        <v>107</v>
      </c>
      <c r="D4" s="264"/>
      <c r="E4" s="264"/>
      <c r="F4" s="264"/>
      <c r="G4" s="265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286"/>
      <c r="FJ4" s="286"/>
      <c r="FK4" s="286"/>
      <c r="FL4" s="286"/>
      <c r="FM4" s="286"/>
      <c r="FN4" s="286"/>
      <c r="FO4" s="286"/>
      <c r="FP4" s="286"/>
      <c r="FQ4" s="286"/>
      <c r="FR4" s="286"/>
      <c r="FS4" s="286"/>
      <c r="FT4" s="286"/>
      <c r="FU4" s="286"/>
      <c r="FV4" s="286"/>
      <c r="FW4" s="286"/>
      <c r="FX4" s="286"/>
      <c r="FY4" s="286"/>
      <c r="FZ4" s="286"/>
      <c r="GA4" s="286"/>
      <c r="GB4" s="286"/>
      <c r="GC4" s="286"/>
      <c r="GD4" s="286"/>
      <c r="GE4" s="286"/>
      <c r="GF4" s="286"/>
      <c r="GG4" s="286"/>
      <c r="GH4" s="286"/>
      <c r="GI4" s="286"/>
      <c r="GJ4" s="286"/>
      <c r="GK4" s="286"/>
      <c r="GL4" s="286"/>
      <c r="GM4" s="286"/>
      <c r="GN4" s="286"/>
      <c r="GO4" s="286"/>
      <c r="GP4" s="286"/>
      <c r="GQ4" s="286"/>
      <c r="GR4" s="286"/>
      <c r="GS4" s="286"/>
      <c r="GT4" s="286"/>
      <c r="GU4" s="286"/>
      <c r="GV4" s="286"/>
      <c r="GW4" s="286"/>
      <c r="GX4" s="286"/>
      <c r="GY4" s="286"/>
      <c r="GZ4" s="286"/>
      <c r="HA4" s="286"/>
      <c r="HB4" s="286"/>
      <c r="HC4" s="286"/>
      <c r="HD4" s="286"/>
      <c r="HE4" s="286"/>
      <c r="HF4" s="286"/>
      <c r="HG4" s="286"/>
      <c r="HH4" s="286"/>
      <c r="HI4" s="286"/>
      <c r="HJ4" s="286"/>
      <c r="HK4" s="286"/>
      <c r="HL4" s="286"/>
      <c r="HM4" s="286"/>
      <c r="HN4" s="286"/>
      <c r="HO4" s="286"/>
      <c r="HP4" s="286"/>
      <c r="HQ4" s="286"/>
      <c r="HR4" s="286"/>
      <c r="HS4" s="286"/>
      <c r="HT4" s="286"/>
      <c r="HU4" s="286"/>
      <c r="HV4" s="286"/>
      <c r="HW4" s="286"/>
      <c r="HX4" s="286"/>
      <c r="HY4" s="286"/>
      <c r="HZ4" s="286"/>
      <c r="IA4" s="286"/>
      <c r="IB4" s="286"/>
      <c r="IC4" s="286"/>
      <c r="ID4" s="286"/>
      <c r="IE4" s="286"/>
      <c r="IF4" s="286"/>
      <c r="IG4" s="286"/>
      <c r="IH4" s="286"/>
      <c r="II4" s="286"/>
      <c r="IJ4" s="286"/>
      <c r="IK4" s="286"/>
      <c r="IL4" s="286"/>
      <c r="IM4" s="286"/>
      <c r="IN4" s="286"/>
      <c r="IO4" s="286"/>
      <c r="IP4" s="286"/>
      <c r="IQ4" s="286"/>
      <c r="IR4" s="286"/>
      <c r="IS4" s="286"/>
      <c r="IT4" s="286"/>
      <c r="IU4" s="286"/>
    </row>
    <row r="5" spans="1:255" s="1" customFormat="1" ht="12" customHeight="1">
      <c r="A5" s="266" t="s">
        <v>108</v>
      </c>
      <c r="B5" s="266" t="s">
        <v>109</v>
      </c>
      <c r="C5" s="22" t="s">
        <v>110</v>
      </c>
      <c r="D5" s="267" t="s">
        <v>111</v>
      </c>
      <c r="E5" s="22" t="s">
        <v>112</v>
      </c>
      <c r="F5" s="22" t="s">
        <v>113</v>
      </c>
      <c r="G5" s="22" t="s">
        <v>114</v>
      </c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68"/>
      <c r="AF5" s="268"/>
      <c r="AG5" s="268"/>
      <c r="AH5" s="268"/>
      <c r="AI5" s="268"/>
      <c r="AJ5" s="268"/>
      <c r="AK5" s="268"/>
      <c r="AL5" s="268"/>
      <c r="AM5" s="268"/>
      <c r="AN5" s="268"/>
      <c r="AO5" s="268"/>
      <c r="AP5" s="268"/>
      <c r="AQ5" s="268"/>
      <c r="AR5" s="268"/>
      <c r="AS5" s="268"/>
      <c r="AT5" s="268"/>
      <c r="AU5" s="268"/>
      <c r="AV5" s="268"/>
      <c r="AW5" s="268"/>
      <c r="AX5" s="268"/>
      <c r="AY5" s="268"/>
      <c r="AZ5" s="268"/>
      <c r="BA5" s="268"/>
      <c r="BB5" s="268"/>
      <c r="BC5" s="268"/>
      <c r="BD5" s="268"/>
      <c r="BE5" s="268"/>
      <c r="BF5" s="268"/>
      <c r="BG5" s="268"/>
      <c r="BH5" s="268"/>
      <c r="BI5" s="268"/>
      <c r="BJ5" s="268"/>
      <c r="BK5" s="268"/>
      <c r="BL5" s="268"/>
      <c r="BM5" s="268"/>
      <c r="BN5" s="268"/>
      <c r="BO5" s="268"/>
      <c r="BP5" s="268"/>
      <c r="BQ5" s="268"/>
      <c r="BR5" s="268"/>
      <c r="BS5" s="268"/>
      <c r="BT5" s="268"/>
      <c r="BU5" s="268"/>
      <c r="BV5" s="268"/>
      <c r="BW5" s="268"/>
      <c r="BX5" s="268"/>
      <c r="BY5" s="268"/>
      <c r="BZ5" s="268"/>
      <c r="CA5" s="268"/>
      <c r="CB5" s="268"/>
      <c r="CC5" s="268"/>
      <c r="CD5" s="268"/>
      <c r="CE5" s="268"/>
      <c r="CF5" s="268"/>
      <c r="CG5" s="268"/>
      <c r="CH5" s="268"/>
      <c r="CI5" s="268"/>
      <c r="CJ5" s="268"/>
      <c r="CK5" s="268"/>
      <c r="CL5" s="268"/>
      <c r="CM5" s="268"/>
      <c r="CN5" s="268"/>
      <c r="CO5" s="268"/>
      <c r="CP5" s="268"/>
      <c r="CQ5" s="268"/>
      <c r="CR5" s="268"/>
      <c r="CS5" s="268"/>
      <c r="CT5" s="268"/>
      <c r="CU5" s="268"/>
      <c r="CV5" s="268"/>
      <c r="CW5" s="268"/>
      <c r="CX5" s="268"/>
      <c r="CY5" s="268"/>
      <c r="CZ5" s="268"/>
      <c r="DA5" s="268"/>
      <c r="DB5" s="268"/>
      <c r="DC5" s="268"/>
      <c r="DD5" s="268"/>
      <c r="DE5" s="268"/>
      <c r="DF5" s="268"/>
      <c r="DG5" s="268"/>
      <c r="DH5" s="268"/>
      <c r="DI5" s="268"/>
      <c r="DJ5" s="268"/>
      <c r="DK5" s="268"/>
      <c r="DL5" s="268"/>
      <c r="DM5" s="268"/>
      <c r="DN5" s="268"/>
      <c r="DO5" s="268"/>
      <c r="DP5" s="268"/>
      <c r="DQ5" s="268"/>
      <c r="DR5" s="268"/>
      <c r="DS5" s="268"/>
      <c r="DT5" s="268"/>
      <c r="DU5" s="268"/>
      <c r="DV5" s="268"/>
      <c r="DW5" s="268"/>
      <c r="DX5" s="268"/>
      <c r="DY5" s="268"/>
      <c r="DZ5" s="268"/>
      <c r="EA5" s="268"/>
      <c r="EB5" s="268"/>
      <c r="EC5" s="268"/>
      <c r="ED5" s="268"/>
      <c r="EE5" s="268"/>
      <c r="EF5" s="268"/>
      <c r="EG5" s="268"/>
      <c r="EH5" s="268"/>
      <c r="EI5" s="268"/>
      <c r="EJ5" s="268"/>
      <c r="EK5" s="268"/>
      <c r="EL5" s="268"/>
      <c r="EM5" s="268"/>
      <c r="EN5" s="268"/>
      <c r="EO5" s="268"/>
      <c r="EP5" s="268"/>
      <c r="EQ5" s="268"/>
      <c r="ER5" s="268"/>
      <c r="ES5" s="268"/>
      <c r="ET5" s="268"/>
      <c r="EU5" s="268"/>
      <c r="EV5" s="268"/>
      <c r="EW5" s="268"/>
      <c r="EX5" s="268"/>
      <c r="EY5" s="268"/>
      <c r="EZ5" s="268"/>
      <c r="FA5" s="268"/>
      <c r="FB5" s="268"/>
      <c r="FC5" s="268"/>
      <c r="FD5" s="268"/>
      <c r="FE5" s="268"/>
      <c r="FF5" s="268"/>
      <c r="FG5" s="268"/>
      <c r="FH5" s="268"/>
      <c r="FI5" s="47"/>
      <c r="FJ5" s="47"/>
      <c r="FK5" s="47"/>
      <c r="FL5" s="47"/>
      <c r="FM5" s="47"/>
      <c r="FN5" s="47"/>
      <c r="FO5" s="47"/>
      <c r="FP5" s="47"/>
      <c r="FQ5" s="47"/>
      <c r="FR5" s="47"/>
      <c r="FS5" s="47"/>
      <c r="FT5" s="47"/>
      <c r="FU5" s="47"/>
      <c r="FV5" s="47"/>
      <c r="FW5" s="47"/>
      <c r="FX5" s="47"/>
      <c r="FY5" s="47"/>
      <c r="FZ5" s="47"/>
      <c r="GA5" s="47"/>
      <c r="GB5" s="47"/>
      <c r="GC5" s="47"/>
      <c r="GD5" s="47"/>
      <c r="GE5" s="47"/>
      <c r="GF5" s="47"/>
      <c r="GG5" s="47"/>
      <c r="GH5" s="47"/>
      <c r="GI5" s="47"/>
      <c r="GJ5" s="47"/>
      <c r="GK5" s="47"/>
      <c r="GL5" s="47"/>
      <c r="GM5" s="47"/>
      <c r="GN5" s="47"/>
      <c r="GO5" s="47"/>
      <c r="GP5" s="47"/>
      <c r="GQ5" s="47"/>
      <c r="GR5" s="47"/>
      <c r="GS5" s="47"/>
      <c r="GT5" s="47"/>
      <c r="GU5" s="47"/>
      <c r="GV5" s="47"/>
      <c r="GW5" s="47"/>
      <c r="GX5" s="47"/>
      <c r="GY5" s="47"/>
      <c r="GZ5" s="47"/>
      <c r="HA5" s="47"/>
      <c r="HB5" s="47"/>
      <c r="HC5" s="47"/>
      <c r="HD5" s="47"/>
      <c r="HE5" s="47"/>
      <c r="HF5" s="47"/>
      <c r="HG5" s="47"/>
      <c r="HH5" s="47"/>
      <c r="HI5" s="47"/>
      <c r="HJ5" s="47"/>
      <c r="HK5" s="47"/>
      <c r="HL5" s="47"/>
      <c r="HM5" s="47"/>
      <c r="HN5" s="47"/>
      <c r="HO5" s="47"/>
      <c r="HP5" s="47"/>
      <c r="HQ5" s="47"/>
      <c r="HR5" s="47"/>
      <c r="HS5" s="47"/>
      <c r="HT5" s="47"/>
      <c r="HU5" s="47"/>
      <c r="HV5" s="47"/>
      <c r="HW5" s="47"/>
      <c r="HX5" s="47"/>
      <c r="HY5" s="47"/>
      <c r="HZ5" s="47"/>
      <c r="IA5" s="47"/>
      <c r="IB5" s="47"/>
      <c r="IC5" s="47"/>
      <c r="ID5" s="47"/>
      <c r="IE5" s="47"/>
      <c r="IF5" s="47"/>
      <c r="IG5" s="47"/>
      <c r="IH5" s="47"/>
      <c r="II5" s="47"/>
      <c r="IJ5" s="47"/>
      <c r="IK5" s="47"/>
      <c r="IL5" s="47"/>
      <c r="IM5" s="47"/>
      <c r="IN5" s="47"/>
      <c r="IO5" s="47"/>
      <c r="IP5" s="47"/>
      <c r="IQ5" s="47"/>
      <c r="IR5" s="47"/>
      <c r="IS5" s="47"/>
      <c r="IT5" s="47"/>
      <c r="IU5" s="47"/>
    </row>
    <row r="6" spans="1:255" ht="12" customHeight="1">
      <c r="A6" s="269" t="s">
        <v>39</v>
      </c>
      <c r="B6" s="36">
        <v>11315.77332</v>
      </c>
      <c r="C6" s="270" t="s">
        <v>37</v>
      </c>
      <c r="D6" s="271"/>
      <c r="E6" s="271"/>
      <c r="F6" s="271"/>
      <c r="G6" s="36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286"/>
      <c r="FJ6" s="286"/>
      <c r="FK6" s="286"/>
      <c r="FL6" s="286"/>
      <c r="FM6" s="286"/>
      <c r="FN6" s="286"/>
      <c r="FO6" s="286"/>
      <c r="FP6" s="286"/>
      <c r="FQ6" s="286"/>
      <c r="FR6" s="286"/>
      <c r="FS6" s="286"/>
      <c r="FT6" s="286"/>
      <c r="FU6" s="286"/>
      <c r="FV6" s="286"/>
      <c r="FW6" s="286"/>
      <c r="FX6" s="286"/>
      <c r="FY6" s="286"/>
      <c r="FZ6" s="286"/>
      <c r="GA6" s="286"/>
      <c r="GB6" s="286"/>
      <c r="GC6" s="286"/>
      <c r="GD6" s="286"/>
      <c r="GE6" s="286"/>
      <c r="GF6" s="286"/>
      <c r="GG6" s="286"/>
      <c r="GH6" s="286"/>
      <c r="GI6" s="286"/>
      <c r="GJ6" s="286"/>
      <c r="GK6" s="286"/>
      <c r="GL6" s="286"/>
      <c r="GM6" s="286"/>
      <c r="GN6" s="286"/>
      <c r="GO6" s="286"/>
      <c r="GP6" s="286"/>
      <c r="GQ6" s="286"/>
      <c r="GR6" s="286"/>
      <c r="GS6" s="286"/>
      <c r="GT6" s="286"/>
      <c r="GU6" s="286"/>
      <c r="GV6" s="286"/>
      <c r="GW6" s="286"/>
      <c r="GX6" s="286"/>
      <c r="GY6" s="286"/>
      <c r="GZ6" s="286"/>
      <c r="HA6" s="286"/>
      <c r="HB6" s="286"/>
      <c r="HC6" s="286"/>
      <c r="HD6" s="286"/>
      <c r="HE6" s="286"/>
      <c r="HF6" s="286"/>
      <c r="HG6" s="286"/>
      <c r="HH6" s="286"/>
      <c r="HI6" s="286"/>
      <c r="HJ6" s="286"/>
      <c r="HK6" s="286"/>
      <c r="HL6" s="286"/>
      <c r="HM6" s="286"/>
      <c r="HN6" s="286"/>
      <c r="HO6" s="286"/>
      <c r="HP6" s="286"/>
      <c r="HQ6" s="286"/>
      <c r="HR6" s="286"/>
      <c r="HS6" s="286"/>
      <c r="HT6" s="286"/>
      <c r="HU6" s="286"/>
      <c r="HV6" s="286"/>
      <c r="HW6" s="286"/>
      <c r="HX6" s="286"/>
      <c r="HY6" s="286"/>
      <c r="HZ6" s="286"/>
      <c r="IA6" s="286"/>
      <c r="IB6" s="286"/>
      <c r="IC6" s="286"/>
      <c r="ID6" s="286"/>
      <c r="IE6" s="286"/>
      <c r="IF6" s="286"/>
      <c r="IG6" s="286"/>
      <c r="IH6" s="286"/>
      <c r="II6" s="286"/>
      <c r="IJ6" s="286"/>
      <c r="IK6" s="286"/>
      <c r="IL6" s="286"/>
      <c r="IM6" s="286"/>
      <c r="IN6" s="286"/>
      <c r="IO6" s="286"/>
      <c r="IP6" s="286"/>
      <c r="IQ6" s="286"/>
      <c r="IR6" s="286"/>
      <c r="IS6" s="286"/>
      <c r="IT6" s="286"/>
      <c r="IU6" s="286"/>
    </row>
    <row r="7" spans="1:255" ht="12" customHeight="1">
      <c r="A7" s="272" t="s">
        <v>42</v>
      </c>
      <c r="B7" s="36">
        <v>11315.77332</v>
      </c>
      <c r="C7" s="270" t="s">
        <v>40</v>
      </c>
      <c r="D7" s="271"/>
      <c r="E7" s="271"/>
      <c r="F7" s="271"/>
      <c r="G7" s="36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286"/>
      <c r="FJ7" s="286"/>
      <c r="FK7" s="286"/>
      <c r="FL7" s="286"/>
      <c r="FM7" s="286"/>
      <c r="FN7" s="286"/>
      <c r="FO7" s="286"/>
      <c r="FP7" s="286"/>
      <c r="FQ7" s="286"/>
      <c r="FR7" s="286"/>
      <c r="FS7" s="286"/>
      <c r="FT7" s="286"/>
      <c r="FU7" s="286"/>
      <c r="FV7" s="286"/>
      <c r="FW7" s="286"/>
      <c r="FX7" s="286"/>
      <c r="FY7" s="286"/>
      <c r="FZ7" s="286"/>
      <c r="GA7" s="286"/>
      <c r="GB7" s="286"/>
      <c r="GC7" s="286"/>
      <c r="GD7" s="286"/>
      <c r="GE7" s="286"/>
      <c r="GF7" s="286"/>
      <c r="GG7" s="286"/>
      <c r="GH7" s="286"/>
      <c r="GI7" s="286"/>
      <c r="GJ7" s="286"/>
      <c r="GK7" s="286"/>
      <c r="GL7" s="286"/>
      <c r="GM7" s="286"/>
      <c r="GN7" s="286"/>
      <c r="GO7" s="286"/>
      <c r="GP7" s="286"/>
      <c r="GQ7" s="286"/>
      <c r="GR7" s="286"/>
      <c r="GS7" s="286"/>
      <c r="GT7" s="286"/>
      <c r="GU7" s="286"/>
      <c r="GV7" s="286"/>
      <c r="GW7" s="286"/>
      <c r="GX7" s="286"/>
      <c r="GY7" s="286"/>
      <c r="GZ7" s="286"/>
      <c r="HA7" s="286"/>
      <c r="HB7" s="286"/>
      <c r="HC7" s="286"/>
      <c r="HD7" s="286"/>
      <c r="HE7" s="286"/>
      <c r="HF7" s="286"/>
      <c r="HG7" s="286"/>
      <c r="HH7" s="286"/>
      <c r="HI7" s="286"/>
      <c r="HJ7" s="286"/>
      <c r="HK7" s="286"/>
      <c r="HL7" s="286"/>
      <c r="HM7" s="286"/>
      <c r="HN7" s="286"/>
      <c r="HO7" s="286"/>
      <c r="HP7" s="286"/>
      <c r="HQ7" s="286"/>
      <c r="HR7" s="286"/>
      <c r="HS7" s="286"/>
      <c r="HT7" s="286"/>
      <c r="HU7" s="286"/>
      <c r="HV7" s="286"/>
      <c r="HW7" s="286"/>
      <c r="HX7" s="286"/>
      <c r="HY7" s="286"/>
      <c r="HZ7" s="286"/>
      <c r="IA7" s="286"/>
      <c r="IB7" s="286"/>
      <c r="IC7" s="286"/>
      <c r="ID7" s="286"/>
      <c r="IE7" s="286"/>
      <c r="IF7" s="286"/>
      <c r="IG7" s="286"/>
      <c r="IH7" s="286"/>
      <c r="II7" s="286"/>
      <c r="IJ7" s="286"/>
      <c r="IK7" s="286"/>
      <c r="IL7" s="286"/>
      <c r="IM7" s="286"/>
      <c r="IN7" s="286"/>
      <c r="IO7" s="286"/>
      <c r="IP7" s="286"/>
      <c r="IQ7" s="286"/>
      <c r="IR7" s="286"/>
      <c r="IS7" s="286"/>
      <c r="IT7" s="286"/>
      <c r="IU7" s="286"/>
    </row>
    <row r="8" spans="1:255" ht="12" customHeight="1">
      <c r="A8" s="272" t="s">
        <v>45</v>
      </c>
      <c r="B8" s="36"/>
      <c r="C8" s="270" t="s">
        <v>43</v>
      </c>
      <c r="D8" s="271"/>
      <c r="E8" s="271"/>
      <c r="F8" s="271"/>
      <c r="G8" s="36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286"/>
      <c r="FJ8" s="286"/>
      <c r="FK8" s="286"/>
      <c r="FL8" s="286"/>
      <c r="FM8" s="286"/>
      <c r="FN8" s="286"/>
      <c r="FO8" s="286"/>
      <c r="FP8" s="286"/>
      <c r="FQ8" s="286"/>
      <c r="FR8" s="286"/>
      <c r="FS8" s="286"/>
      <c r="FT8" s="286"/>
      <c r="FU8" s="286"/>
      <c r="FV8" s="286"/>
      <c r="FW8" s="286"/>
      <c r="FX8" s="286"/>
      <c r="FY8" s="286"/>
      <c r="FZ8" s="286"/>
      <c r="GA8" s="286"/>
      <c r="GB8" s="286"/>
      <c r="GC8" s="286"/>
      <c r="GD8" s="286"/>
      <c r="GE8" s="286"/>
      <c r="GF8" s="286"/>
      <c r="GG8" s="286"/>
      <c r="GH8" s="286"/>
      <c r="GI8" s="286"/>
      <c r="GJ8" s="286"/>
      <c r="GK8" s="286"/>
      <c r="GL8" s="286"/>
      <c r="GM8" s="286"/>
      <c r="GN8" s="286"/>
      <c r="GO8" s="286"/>
      <c r="GP8" s="286"/>
      <c r="GQ8" s="286"/>
      <c r="GR8" s="286"/>
      <c r="GS8" s="286"/>
      <c r="GT8" s="286"/>
      <c r="GU8" s="286"/>
      <c r="GV8" s="286"/>
      <c r="GW8" s="286"/>
      <c r="GX8" s="286"/>
      <c r="GY8" s="286"/>
      <c r="GZ8" s="286"/>
      <c r="HA8" s="286"/>
      <c r="HB8" s="286"/>
      <c r="HC8" s="286"/>
      <c r="HD8" s="286"/>
      <c r="HE8" s="286"/>
      <c r="HF8" s="286"/>
      <c r="HG8" s="286"/>
      <c r="HH8" s="286"/>
      <c r="HI8" s="286"/>
      <c r="HJ8" s="286"/>
      <c r="HK8" s="286"/>
      <c r="HL8" s="286"/>
      <c r="HM8" s="286"/>
      <c r="HN8" s="286"/>
      <c r="HO8" s="286"/>
      <c r="HP8" s="286"/>
      <c r="HQ8" s="286"/>
      <c r="HR8" s="286"/>
      <c r="HS8" s="286"/>
      <c r="HT8" s="286"/>
      <c r="HU8" s="286"/>
      <c r="HV8" s="286"/>
      <c r="HW8" s="286"/>
      <c r="HX8" s="286"/>
      <c r="HY8" s="286"/>
      <c r="HZ8" s="286"/>
      <c r="IA8" s="286"/>
      <c r="IB8" s="286"/>
      <c r="IC8" s="286"/>
      <c r="ID8" s="286"/>
      <c r="IE8" s="286"/>
      <c r="IF8" s="286"/>
      <c r="IG8" s="286"/>
      <c r="IH8" s="286"/>
      <c r="II8" s="286"/>
      <c r="IJ8" s="286"/>
      <c r="IK8" s="286"/>
      <c r="IL8" s="286"/>
      <c r="IM8" s="286"/>
      <c r="IN8" s="286"/>
      <c r="IO8" s="286"/>
      <c r="IP8" s="286"/>
      <c r="IQ8" s="286"/>
      <c r="IR8" s="286"/>
      <c r="IS8" s="286"/>
      <c r="IT8" s="286"/>
      <c r="IU8" s="286"/>
    </row>
    <row r="9" spans="1:255" ht="12" customHeight="1">
      <c r="A9" s="270" t="s">
        <v>48</v>
      </c>
      <c r="B9" s="273"/>
      <c r="C9" s="270" t="s">
        <v>46</v>
      </c>
      <c r="D9" s="271"/>
      <c r="E9" s="271"/>
      <c r="F9" s="271"/>
      <c r="G9" s="36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286"/>
      <c r="FJ9" s="286"/>
      <c r="FK9" s="286"/>
      <c r="FL9" s="286"/>
      <c r="FM9" s="286"/>
      <c r="FN9" s="286"/>
      <c r="FO9" s="286"/>
      <c r="FP9" s="286"/>
      <c r="FQ9" s="286"/>
      <c r="FR9" s="286"/>
      <c r="FS9" s="286"/>
      <c r="FT9" s="286"/>
      <c r="FU9" s="286"/>
      <c r="FV9" s="286"/>
      <c r="FW9" s="286"/>
      <c r="FX9" s="286"/>
      <c r="FY9" s="286"/>
      <c r="FZ9" s="286"/>
      <c r="GA9" s="286"/>
      <c r="GB9" s="286"/>
      <c r="GC9" s="286"/>
      <c r="GD9" s="286"/>
      <c r="GE9" s="286"/>
      <c r="GF9" s="286"/>
      <c r="GG9" s="286"/>
      <c r="GH9" s="286"/>
      <c r="GI9" s="286"/>
      <c r="GJ9" s="286"/>
      <c r="GK9" s="286"/>
      <c r="GL9" s="286"/>
      <c r="GM9" s="286"/>
      <c r="GN9" s="286"/>
      <c r="GO9" s="286"/>
      <c r="GP9" s="286"/>
      <c r="GQ9" s="286"/>
      <c r="GR9" s="286"/>
      <c r="GS9" s="286"/>
      <c r="GT9" s="286"/>
      <c r="GU9" s="286"/>
      <c r="GV9" s="286"/>
      <c r="GW9" s="286"/>
      <c r="GX9" s="286"/>
      <c r="GY9" s="286"/>
      <c r="GZ9" s="286"/>
      <c r="HA9" s="286"/>
      <c r="HB9" s="286"/>
      <c r="HC9" s="286"/>
      <c r="HD9" s="286"/>
      <c r="HE9" s="286"/>
      <c r="HF9" s="286"/>
      <c r="HG9" s="286"/>
      <c r="HH9" s="286"/>
      <c r="HI9" s="286"/>
      <c r="HJ9" s="286"/>
      <c r="HK9" s="286"/>
      <c r="HL9" s="286"/>
      <c r="HM9" s="286"/>
      <c r="HN9" s="286"/>
      <c r="HO9" s="286"/>
      <c r="HP9" s="286"/>
      <c r="HQ9" s="286"/>
      <c r="HR9" s="286"/>
      <c r="HS9" s="286"/>
      <c r="HT9" s="286"/>
      <c r="HU9" s="286"/>
      <c r="HV9" s="286"/>
      <c r="HW9" s="286"/>
      <c r="HX9" s="286"/>
      <c r="HY9" s="286"/>
      <c r="HZ9" s="286"/>
      <c r="IA9" s="286"/>
      <c r="IB9" s="286"/>
      <c r="IC9" s="286"/>
      <c r="ID9" s="286"/>
      <c r="IE9" s="286"/>
      <c r="IF9" s="286"/>
      <c r="IG9" s="286"/>
      <c r="IH9" s="286"/>
      <c r="II9" s="286"/>
      <c r="IJ9" s="286"/>
      <c r="IK9" s="286"/>
      <c r="IL9" s="286"/>
      <c r="IM9" s="286"/>
      <c r="IN9" s="286"/>
      <c r="IO9" s="286"/>
      <c r="IP9" s="286"/>
      <c r="IQ9" s="286"/>
      <c r="IR9" s="286"/>
      <c r="IS9" s="286"/>
      <c r="IT9" s="286"/>
      <c r="IU9" s="286"/>
    </row>
    <row r="10" spans="1:255" ht="12" customHeight="1">
      <c r="A10" s="270" t="s">
        <v>51</v>
      </c>
      <c r="B10" s="273"/>
      <c r="C10" s="270" t="s">
        <v>49</v>
      </c>
      <c r="D10" s="271">
        <v>4421.080193</v>
      </c>
      <c r="E10" s="271">
        <v>4421.080193</v>
      </c>
      <c r="F10" s="271"/>
      <c r="G10" s="36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286"/>
      <c r="FJ10" s="286"/>
      <c r="FK10" s="286"/>
      <c r="FL10" s="286"/>
      <c r="FM10" s="286"/>
      <c r="FN10" s="286"/>
      <c r="FO10" s="286"/>
      <c r="FP10" s="286"/>
      <c r="FQ10" s="286"/>
      <c r="FR10" s="286"/>
      <c r="FS10" s="286"/>
      <c r="FT10" s="286"/>
      <c r="FU10" s="286"/>
      <c r="FV10" s="286"/>
      <c r="FW10" s="286"/>
      <c r="FX10" s="286"/>
      <c r="FY10" s="286"/>
      <c r="FZ10" s="286"/>
      <c r="GA10" s="286"/>
      <c r="GB10" s="286"/>
      <c r="GC10" s="286"/>
      <c r="GD10" s="286"/>
      <c r="GE10" s="286"/>
      <c r="GF10" s="286"/>
      <c r="GG10" s="286"/>
      <c r="GH10" s="286"/>
      <c r="GI10" s="286"/>
      <c r="GJ10" s="286"/>
      <c r="GK10" s="286"/>
      <c r="GL10" s="286"/>
      <c r="GM10" s="286"/>
      <c r="GN10" s="286"/>
      <c r="GO10" s="286"/>
      <c r="GP10" s="286"/>
      <c r="GQ10" s="286"/>
      <c r="GR10" s="286"/>
      <c r="GS10" s="286"/>
      <c r="GT10" s="286"/>
      <c r="GU10" s="286"/>
      <c r="GV10" s="286"/>
      <c r="GW10" s="286"/>
      <c r="GX10" s="286"/>
      <c r="GY10" s="286"/>
      <c r="GZ10" s="286"/>
      <c r="HA10" s="286"/>
      <c r="HB10" s="286"/>
      <c r="HC10" s="286"/>
      <c r="HD10" s="286"/>
      <c r="HE10" s="286"/>
      <c r="HF10" s="286"/>
      <c r="HG10" s="286"/>
      <c r="HH10" s="286"/>
      <c r="HI10" s="286"/>
      <c r="HJ10" s="286"/>
      <c r="HK10" s="286"/>
      <c r="HL10" s="286"/>
      <c r="HM10" s="286"/>
      <c r="HN10" s="286"/>
      <c r="HO10" s="286"/>
      <c r="HP10" s="286"/>
      <c r="HQ10" s="286"/>
      <c r="HR10" s="286"/>
      <c r="HS10" s="286"/>
      <c r="HT10" s="286"/>
      <c r="HU10" s="286"/>
      <c r="HV10" s="286"/>
      <c r="HW10" s="286"/>
      <c r="HX10" s="286"/>
      <c r="HY10" s="286"/>
      <c r="HZ10" s="286"/>
      <c r="IA10" s="286"/>
      <c r="IB10" s="286"/>
      <c r="IC10" s="286"/>
      <c r="ID10" s="286"/>
      <c r="IE10" s="286"/>
      <c r="IF10" s="286"/>
      <c r="IG10" s="286"/>
      <c r="IH10" s="286"/>
      <c r="II10" s="286"/>
      <c r="IJ10" s="286"/>
      <c r="IK10" s="286"/>
      <c r="IL10" s="286"/>
      <c r="IM10" s="286"/>
      <c r="IN10" s="286"/>
      <c r="IO10" s="286"/>
      <c r="IP10" s="286"/>
      <c r="IQ10" s="286"/>
      <c r="IR10" s="286"/>
      <c r="IS10" s="286"/>
      <c r="IT10" s="286"/>
      <c r="IU10" s="286"/>
    </row>
    <row r="11" spans="1:255" ht="12" customHeight="1">
      <c r="A11" s="270" t="s">
        <v>54</v>
      </c>
      <c r="B11" s="273"/>
      <c r="C11" s="270" t="s">
        <v>52</v>
      </c>
      <c r="D11" s="271"/>
      <c r="E11" s="271"/>
      <c r="F11" s="271"/>
      <c r="G11" s="36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286"/>
      <c r="FJ11" s="286"/>
      <c r="FK11" s="286"/>
      <c r="FL11" s="286"/>
      <c r="FM11" s="286"/>
      <c r="FN11" s="286"/>
      <c r="FO11" s="286"/>
      <c r="FP11" s="286"/>
      <c r="FQ11" s="286"/>
      <c r="FR11" s="286"/>
      <c r="FS11" s="286"/>
      <c r="FT11" s="286"/>
      <c r="FU11" s="286"/>
      <c r="FV11" s="286"/>
      <c r="FW11" s="286"/>
      <c r="FX11" s="286"/>
      <c r="FY11" s="286"/>
      <c r="FZ11" s="286"/>
      <c r="GA11" s="286"/>
      <c r="GB11" s="286"/>
      <c r="GC11" s="286"/>
      <c r="GD11" s="286"/>
      <c r="GE11" s="286"/>
      <c r="GF11" s="286"/>
      <c r="GG11" s="286"/>
      <c r="GH11" s="286"/>
      <c r="GI11" s="286"/>
      <c r="GJ11" s="286"/>
      <c r="GK11" s="286"/>
      <c r="GL11" s="286"/>
      <c r="GM11" s="286"/>
      <c r="GN11" s="286"/>
      <c r="GO11" s="286"/>
      <c r="GP11" s="286"/>
      <c r="GQ11" s="286"/>
      <c r="GR11" s="286"/>
      <c r="GS11" s="286"/>
      <c r="GT11" s="286"/>
      <c r="GU11" s="286"/>
      <c r="GV11" s="286"/>
      <c r="GW11" s="286"/>
      <c r="GX11" s="286"/>
      <c r="GY11" s="286"/>
      <c r="GZ11" s="286"/>
      <c r="HA11" s="286"/>
      <c r="HB11" s="286"/>
      <c r="HC11" s="286"/>
      <c r="HD11" s="286"/>
      <c r="HE11" s="286"/>
      <c r="HF11" s="286"/>
      <c r="HG11" s="286"/>
      <c r="HH11" s="286"/>
      <c r="HI11" s="286"/>
      <c r="HJ11" s="286"/>
      <c r="HK11" s="286"/>
      <c r="HL11" s="286"/>
      <c r="HM11" s="286"/>
      <c r="HN11" s="286"/>
      <c r="HO11" s="286"/>
      <c r="HP11" s="286"/>
      <c r="HQ11" s="286"/>
      <c r="HR11" s="286"/>
      <c r="HS11" s="286"/>
      <c r="HT11" s="286"/>
      <c r="HU11" s="286"/>
      <c r="HV11" s="286"/>
      <c r="HW11" s="286"/>
      <c r="HX11" s="286"/>
      <c r="HY11" s="286"/>
      <c r="HZ11" s="286"/>
      <c r="IA11" s="286"/>
      <c r="IB11" s="286"/>
      <c r="IC11" s="286"/>
      <c r="ID11" s="286"/>
      <c r="IE11" s="286"/>
      <c r="IF11" s="286"/>
      <c r="IG11" s="286"/>
      <c r="IH11" s="286"/>
      <c r="II11" s="286"/>
      <c r="IJ11" s="286"/>
      <c r="IK11" s="286"/>
      <c r="IL11" s="286"/>
      <c r="IM11" s="286"/>
      <c r="IN11" s="286"/>
      <c r="IO11" s="286"/>
      <c r="IP11" s="286"/>
      <c r="IQ11" s="286"/>
      <c r="IR11" s="286"/>
      <c r="IS11" s="286"/>
      <c r="IT11" s="286"/>
      <c r="IU11" s="286"/>
    </row>
    <row r="12" spans="1:255" ht="12" customHeight="1">
      <c r="A12" s="270" t="s">
        <v>57</v>
      </c>
      <c r="B12" s="273"/>
      <c r="C12" s="270" t="s">
        <v>55</v>
      </c>
      <c r="D12" s="271"/>
      <c r="E12" s="271"/>
      <c r="F12" s="271"/>
      <c r="G12" s="36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286"/>
      <c r="FJ12" s="286"/>
      <c r="FK12" s="286"/>
      <c r="FL12" s="286"/>
      <c r="FM12" s="286"/>
      <c r="FN12" s="286"/>
      <c r="FO12" s="286"/>
      <c r="FP12" s="286"/>
      <c r="FQ12" s="286"/>
      <c r="FR12" s="286"/>
      <c r="FS12" s="286"/>
      <c r="FT12" s="286"/>
      <c r="FU12" s="286"/>
      <c r="FV12" s="286"/>
      <c r="FW12" s="286"/>
      <c r="FX12" s="286"/>
      <c r="FY12" s="286"/>
      <c r="FZ12" s="286"/>
      <c r="GA12" s="286"/>
      <c r="GB12" s="286"/>
      <c r="GC12" s="286"/>
      <c r="GD12" s="286"/>
      <c r="GE12" s="286"/>
      <c r="GF12" s="286"/>
      <c r="GG12" s="286"/>
      <c r="GH12" s="286"/>
      <c r="GI12" s="286"/>
      <c r="GJ12" s="286"/>
      <c r="GK12" s="286"/>
      <c r="GL12" s="286"/>
      <c r="GM12" s="286"/>
      <c r="GN12" s="286"/>
      <c r="GO12" s="286"/>
      <c r="GP12" s="286"/>
      <c r="GQ12" s="286"/>
      <c r="GR12" s="286"/>
      <c r="GS12" s="286"/>
      <c r="GT12" s="286"/>
      <c r="GU12" s="286"/>
      <c r="GV12" s="286"/>
      <c r="GW12" s="286"/>
      <c r="GX12" s="286"/>
      <c r="GY12" s="286"/>
      <c r="GZ12" s="286"/>
      <c r="HA12" s="286"/>
      <c r="HB12" s="286"/>
      <c r="HC12" s="286"/>
      <c r="HD12" s="286"/>
      <c r="HE12" s="286"/>
      <c r="HF12" s="286"/>
      <c r="HG12" s="286"/>
      <c r="HH12" s="286"/>
      <c r="HI12" s="286"/>
      <c r="HJ12" s="286"/>
      <c r="HK12" s="286"/>
      <c r="HL12" s="286"/>
      <c r="HM12" s="286"/>
      <c r="HN12" s="286"/>
      <c r="HO12" s="286"/>
      <c r="HP12" s="286"/>
      <c r="HQ12" s="286"/>
      <c r="HR12" s="286"/>
      <c r="HS12" s="286"/>
      <c r="HT12" s="286"/>
      <c r="HU12" s="286"/>
      <c r="HV12" s="286"/>
      <c r="HW12" s="286"/>
      <c r="HX12" s="286"/>
      <c r="HY12" s="286"/>
      <c r="HZ12" s="286"/>
      <c r="IA12" s="286"/>
      <c r="IB12" s="286"/>
      <c r="IC12" s="286"/>
      <c r="ID12" s="286"/>
      <c r="IE12" s="286"/>
      <c r="IF12" s="286"/>
      <c r="IG12" s="286"/>
      <c r="IH12" s="286"/>
      <c r="II12" s="286"/>
      <c r="IJ12" s="286"/>
      <c r="IK12" s="286"/>
      <c r="IL12" s="286"/>
      <c r="IM12" s="286"/>
      <c r="IN12" s="286"/>
      <c r="IO12" s="286"/>
      <c r="IP12" s="286"/>
      <c r="IQ12" s="286"/>
      <c r="IR12" s="286"/>
      <c r="IS12" s="286"/>
      <c r="IT12" s="286"/>
      <c r="IU12" s="286"/>
    </row>
    <row r="13" spans="1:255" ht="12" customHeight="1">
      <c r="A13" s="270" t="s">
        <v>60</v>
      </c>
      <c r="B13" s="273"/>
      <c r="C13" s="270" t="s">
        <v>58</v>
      </c>
      <c r="D13" s="271">
        <v>1750.824136</v>
      </c>
      <c r="E13" s="271">
        <v>1750.824136</v>
      </c>
      <c r="F13" s="271"/>
      <c r="G13" s="36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286"/>
      <c r="FJ13" s="286"/>
      <c r="FK13" s="286"/>
      <c r="FL13" s="286"/>
      <c r="FM13" s="286"/>
      <c r="FN13" s="286"/>
      <c r="FO13" s="286"/>
      <c r="FP13" s="286"/>
      <c r="FQ13" s="286"/>
      <c r="FR13" s="286"/>
      <c r="FS13" s="286"/>
      <c r="FT13" s="286"/>
      <c r="FU13" s="286"/>
      <c r="FV13" s="286"/>
      <c r="FW13" s="286"/>
      <c r="FX13" s="286"/>
      <c r="FY13" s="286"/>
      <c r="FZ13" s="286"/>
      <c r="GA13" s="286"/>
      <c r="GB13" s="286"/>
      <c r="GC13" s="286"/>
      <c r="GD13" s="286"/>
      <c r="GE13" s="286"/>
      <c r="GF13" s="286"/>
      <c r="GG13" s="286"/>
      <c r="GH13" s="286"/>
      <c r="GI13" s="286"/>
      <c r="GJ13" s="286"/>
      <c r="GK13" s="286"/>
      <c r="GL13" s="286"/>
      <c r="GM13" s="286"/>
      <c r="GN13" s="286"/>
      <c r="GO13" s="286"/>
      <c r="GP13" s="286"/>
      <c r="GQ13" s="286"/>
      <c r="GR13" s="286"/>
      <c r="GS13" s="286"/>
      <c r="GT13" s="286"/>
      <c r="GU13" s="286"/>
      <c r="GV13" s="286"/>
      <c r="GW13" s="286"/>
      <c r="GX13" s="286"/>
      <c r="GY13" s="286"/>
      <c r="GZ13" s="286"/>
      <c r="HA13" s="286"/>
      <c r="HB13" s="286"/>
      <c r="HC13" s="286"/>
      <c r="HD13" s="286"/>
      <c r="HE13" s="286"/>
      <c r="HF13" s="286"/>
      <c r="HG13" s="286"/>
      <c r="HH13" s="286"/>
      <c r="HI13" s="286"/>
      <c r="HJ13" s="286"/>
      <c r="HK13" s="286"/>
      <c r="HL13" s="286"/>
      <c r="HM13" s="286"/>
      <c r="HN13" s="286"/>
      <c r="HO13" s="286"/>
      <c r="HP13" s="286"/>
      <c r="HQ13" s="286"/>
      <c r="HR13" s="286"/>
      <c r="HS13" s="286"/>
      <c r="HT13" s="286"/>
      <c r="HU13" s="286"/>
      <c r="HV13" s="286"/>
      <c r="HW13" s="286"/>
      <c r="HX13" s="286"/>
      <c r="HY13" s="286"/>
      <c r="HZ13" s="286"/>
      <c r="IA13" s="286"/>
      <c r="IB13" s="286"/>
      <c r="IC13" s="286"/>
      <c r="ID13" s="286"/>
      <c r="IE13" s="286"/>
      <c r="IF13" s="286"/>
      <c r="IG13" s="286"/>
      <c r="IH13" s="286"/>
      <c r="II13" s="286"/>
      <c r="IJ13" s="286"/>
      <c r="IK13" s="286"/>
      <c r="IL13" s="286"/>
      <c r="IM13" s="286"/>
      <c r="IN13" s="286"/>
      <c r="IO13" s="286"/>
      <c r="IP13" s="286"/>
      <c r="IQ13" s="286"/>
      <c r="IR13" s="286"/>
      <c r="IS13" s="286"/>
      <c r="IT13" s="286"/>
      <c r="IU13" s="286"/>
    </row>
    <row r="14" spans="1:255" ht="12" customHeight="1">
      <c r="A14" s="270" t="s">
        <v>63</v>
      </c>
      <c r="B14" s="273"/>
      <c r="C14" s="270" t="s">
        <v>61</v>
      </c>
      <c r="D14" s="271"/>
      <c r="E14" s="271"/>
      <c r="F14" s="271"/>
      <c r="G14" s="36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286"/>
      <c r="FJ14" s="286"/>
      <c r="FK14" s="286"/>
      <c r="FL14" s="286"/>
      <c r="FM14" s="286"/>
      <c r="FN14" s="286"/>
      <c r="FO14" s="286"/>
      <c r="FP14" s="286"/>
      <c r="FQ14" s="286"/>
      <c r="FR14" s="286"/>
      <c r="FS14" s="286"/>
      <c r="FT14" s="286"/>
      <c r="FU14" s="286"/>
      <c r="FV14" s="286"/>
      <c r="FW14" s="286"/>
      <c r="FX14" s="286"/>
      <c r="FY14" s="286"/>
      <c r="FZ14" s="286"/>
      <c r="GA14" s="286"/>
      <c r="GB14" s="286"/>
      <c r="GC14" s="286"/>
      <c r="GD14" s="286"/>
      <c r="GE14" s="286"/>
      <c r="GF14" s="286"/>
      <c r="GG14" s="286"/>
      <c r="GH14" s="286"/>
      <c r="GI14" s="286"/>
      <c r="GJ14" s="286"/>
      <c r="GK14" s="286"/>
      <c r="GL14" s="286"/>
      <c r="GM14" s="286"/>
      <c r="GN14" s="286"/>
      <c r="GO14" s="286"/>
      <c r="GP14" s="286"/>
      <c r="GQ14" s="286"/>
      <c r="GR14" s="286"/>
      <c r="GS14" s="286"/>
      <c r="GT14" s="286"/>
      <c r="GU14" s="286"/>
      <c r="GV14" s="286"/>
      <c r="GW14" s="286"/>
      <c r="GX14" s="286"/>
      <c r="GY14" s="286"/>
      <c r="GZ14" s="286"/>
      <c r="HA14" s="286"/>
      <c r="HB14" s="286"/>
      <c r="HC14" s="286"/>
      <c r="HD14" s="286"/>
      <c r="HE14" s="286"/>
      <c r="HF14" s="286"/>
      <c r="HG14" s="286"/>
      <c r="HH14" s="286"/>
      <c r="HI14" s="286"/>
      <c r="HJ14" s="286"/>
      <c r="HK14" s="286"/>
      <c r="HL14" s="286"/>
      <c r="HM14" s="286"/>
      <c r="HN14" s="286"/>
      <c r="HO14" s="286"/>
      <c r="HP14" s="286"/>
      <c r="HQ14" s="286"/>
      <c r="HR14" s="286"/>
      <c r="HS14" s="286"/>
      <c r="HT14" s="286"/>
      <c r="HU14" s="286"/>
      <c r="HV14" s="286"/>
      <c r="HW14" s="286"/>
      <c r="HX14" s="286"/>
      <c r="HY14" s="286"/>
      <c r="HZ14" s="286"/>
      <c r="IA14" s="286"/>
      <c r="IB14" s="286"/>
      <c r="IC14" s="286"/>
      <c r="ID14" s="286"/>
      <c r="IE14" s="286"/>
      <c r="IF14" s="286"/>
      <c r="IG14" s="286"/>
      <c r="IH14" s="286"/>
      <c r="II14" s="286"/>
      <c r="IJ14" s="286"/>
      <c r="IK14" s="286"/>
      <c r="IL14" s="286"/>
      <c r="IM14" s="286"/>
      <c r="IN14" s="286"/>
      <c r="IO14" s="286"/>
      <c r="IP14" s="286"/>
      <c r="IQ14" s="286"/>
      <c r="IR14" s="286"/>
      <c r="IS14" s="286"/>
      <c r="IT14" s="286"/>
      <c r="IU14" s="286"/>
    </row>
    <row r="15" spans="1:255" ht="12" customHeight="1">
      <c r="A15" s="270"/>
      <c r="B15" s="274"/>
      <c r="C15" s="270" t="s">
        <v>64</v>
      </c>
      <c r="D15" s="271">
        <v>599.344148</v>
      </c>
      <c r="E15" s="271">
        <v>599.344148</v>
      </c>
      <c r="F15" s="271"/>
      <c r="G15" s="36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286"/>
      <c r="FJ15" s="286"/>
      <c r="FK15" s="286"/>
      <c r="FL15" s="286"/>
      <c r="FM15" s="286"/>
      <c r="FN15" s="286"/>
      <c r="FO15" s="286"/>
      <c r="FP15" s="286"/>
      <c r="FQ15" s="286"/>
      <c r="FR15" s="286"/>
      <c r="FS15" s="286"/>
      <c r="FT15" s="286"/>
      <c r="FU15" s="286"/>
      <c r="FV15" s="286"/>
      <c r="FW15" s="286"/>
      <c r="FX15" s="286"/>
      <c r="FY15" s="286"/>
      <c r="FZ15" s="286"/>
      <c r="GA15" s="286"/>
      <c r="GB15" s="286"/>
      <c r="GC15" s="286"/>
      <c r="GD15" s="286"/>
      <c r="GE15" s="286"/>
      <c r="GF15" s="286"/>
      <c r="GG15" s="286"/>
      <c r="GH15" s="286"/>
      <c r="GI15" s="286"/>
      <c r="GJ15" s="286"/>
      <c r="GK15" s="286"/>
      <c r="GL15" s="286"/>
      <c r="GM15" s="286"/>
      <c r="GN15" s="286"/>
      <c r="GO15" s="286"/>
      <c r="GP15" s="286"/>
      <c r="GQ15" s="286"/>
      <c r="GR15" s="286"/>
      <c r="GS15" s="286"/>
      <c r="GT15" s="286"/>
      <c r="GU15" s="286"/>
      <c r="GV15" s="286"/>
      <c r="GW15" s="286"/>
      <c r="GX15" s="286"/>
      <c r="GY15" s="286"/>
      <c r="GZ15" s="286"/>
      <c r="HA15" s="286"/>
      <c r="HB15" s="286"/>
      <c r="HC15" s="286"/>
      <c r="HD15" s="286"/>
      <c r="HE15" s="286"/>
      <c r="HF15" s="286"/>
      <c r="HG15" s="286"/>
      <c r="HH15" s="286"/>
      <c r="HI15" s="286"/>
      <c r="HJ15" s="286"/>
      <c r="HK15" s="286"/>
      <c r="HL15" s="286"/>
      <c r="HM15" s="286"/>
      <c r="HN15" s="286"/>
      <c r="HO15" s="286"/>
      <c r="HP15" s="286"/>
      <c r="HQ15" s="286"/>
      <c r="HR15" s="286"/>
      <c r="HS15" s="286"/>
      <c r="HT15" s="286"/>
      <c r="HU15" s="286"/>
      <c r="HV15" s="286"/>
      <c r="HW15" s="286"/>
      <c r="HX15" s="286"/>
      <c r="HY15" s="286"/>
      <c r="HZ15" s="286"/>
      <c r="IA15" s="286"/>
      <c r="IB15" s="286"/>
      <c r="IC15" s="286"/>
      <c r="ID15" s="286"/>
      <c r="IE15" s="286"/>
      <c r="IF15" s="286"/>
      <c r="IG15" s="286"/>
      <c r="IH15" s="286"/>
      <c r="II15" s="286"/>
      <c r="IJ15" s="286"/>
      <c r="IK15" s="286"/>
      <c r="IL15" s="286"/>
      <c r="IM15" s="286"/>
      <c r="IN15" s="286"/>
      <c r="IO15" s="286"/>
      <c r="IP15" s="286"/>
      <c r="IQ15" s="286"/>
      <c r="IR15" s="286"/>
      <c r="IS15" s="286"/>
      <c r="IT15" s="286"/>
      <c r="IU15" s="286"/>
    </row>
    <row r="16" spans="1:255" ht="12" customHeight="1">
      <c r="A16" s="270"/>
      <c r="B16" s="274"/>
      <c r="C16" s="270" t="s">
        <v>67</v>
      </c>
      <c r="D16" s="271"/>
      <c r="E16" s="271"/>
      <c r="F16" s="271"/>
      <c r="G16" s="36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286"/>
      <c r="FJ16" s="286"/>
      <c r="FK16" s="286"/>
      <c r="FL16" s="286"/>
      <c r="FM16" s="286"/>
      <c r="FN16" s="286"/>
      <c r="FO16" s="286"/>
      <c r="FP16" s="286"/>
      <c r="FQ16" s="286"/>
      <c r="FR16" s="286"/>
      <c r="FS16" s="286"/>
      <c r="FT16" s="286"/>
      <c r="FU16" s="286"/>
      <c r="FV16" s="286"/>
      <c r="FW16" s="286"/>
      <c r="FX16" s="286"/>
      <c r="FY16" s="286"/>
      <c r="FZ16" s="286"/>
      <c r="GA16" s="286"/>
      <c r="GB16" s="286"/>
      <c r="GC16" s="286"/>
      <c r="GD16" s="286"/>
      <c r="GE16" s="286"/>
      <c r="GF16" s="286"/>
      <c r="GG16" s="286"/>
      <c r="GH16" s="286"/>
      <c r="GI16" s="286"/>
      <c r="GJ16" s="286"/>
      <c r="GK16" s="286"/>
      <c r="GL16" s="286"/>
      <c r="GM16" s="286"/>
      <c r="GN16" s="286"/>
      <c r="GO16" s="286"/>
      <c r="GP16" s="286"/>
      <c r="GQ16" s="286"/>
      <c r="GR16" s="286"/>
      <c r="GS16" s="286"/>
      <c r="GT16" s="286"/>
      <c r="GU16" s="286"/>
      <c r="GV16" s="286"/>
      <c r="GW16" s="286"/>
      <c r="GX16" s="286"/>
      <c r="GY16" s="286"/>
      <c r="GZ16" s="286"/>
      <c r="HA16" s="286"/>
      <c r="HB16" s="286"/>
      <c r="HC16" s="286"/>
      <c r="HD16" s="286"/>
      <c r="HE16" s="286"/>
      <c r="HF16" s="286"/>
      <c r="HG16" s="286"/>
      <c r="HH16" s="286"/>
      <c r="HI16" s="286"/>
      <c r="HJ16" s="286"/>
      <c r="HK16" s="286"/>
      <c r="HL16" s="286"/>
      <c r="HM16" s="286"/>
      <c r="HN16" s="286"/>
      <c r="HO16" s="286"/>
      <c r="HP16" s="286"/>
      <c r="HQ16" s="286"/>
      <c r="HR16" s="286"/>
      <c r="HS16" s="286"/>
      <c r="HT16" s="286"/>
      <c r="HU16" s="286"/>
      <c r="HV16" s="286"/>
      <c r="HW16" s="286"/>
      <c r="HX16" s="286"/>
      <c r="HY16" s="286"/>
      <c r="HZ16" s="286"/>
      <c r="IA16" s="286"/>
      <c r="IB16" s="286"/>
      <c r="IC16" s="286"/>
      <c r="ID16" s="286"/>
      <c r="IE16" s="286"/>
      <c r="IF16" s="286"/>
      <c r="IG16" s="286"/>
      <c r="IH16" s="286"/>
      <c r="II16" s="286"/>
      <c r="IJ16" s="286"/>
      <c r="IK16" s="286"/>
      <c r="IL16" s="286"/>
      <c r="IM16" s="286"/>
      <c r="IN16" s="286"/>
      <c r="IO16" s="286"/>
      <c r="IP16" s="286"/>
      <c r="IQ16" s="286"/>
      <c r="IR16" s="286"/>
      <c r="IS16" s="286"/>
      <c r="IT16" s="286"/>
      <c r="IU16" s="286"/>
    </row>
    <row r="17" spans="1:255" ht="12" customHeight="1">
      <c r="A17" s="270"/>
      <c r="B17" s="275"/>
      <c r="C17" s="270" t="s">
        <v>69</v>
      </c>
      <c r="D17" s="271"/>
      <c r="E17" s="271"/>
      <c r="F17" s="271"/>
      <c r="G17" s="36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286"/>
      <c r="FJ17" s="286"/>
      <c r="FK17" s="286"/>
      <c r="FL17" s="286"/>
      <c r="FM17" s="286"/>
      <c r="FN17" s="286"/>
      <c r="FO17" s="286"/>
      <c r="FP17" s="286"/>
      <c r="FQ17" s="286"/>
      <c r="FR17" s="286"/>
      <c r="FS17" s="286"/>
      <c r="FT17" s="286"/>
      <c r="FU17" s="286"/>
      <c r="FV17" s="286"/>
      <c r="FW17" s="286"/>
      <c r="FX17" s="286"/>
      <c r="FY17" s="286"/>
      <c r="FZ17" s="286"/>
      <c r="GA17" s="286"/>
      <c r="GB17" s="286"/>
      <c r="GC17" s="286"/>
      <c r="GD17" s="286"/>
      <c r="GE17" s="286"/>
      <c r="GF17" s="286"/>
      <c r="GG17" s="286"/>
      <c r="GH17" s="286"/>
      <c r="GI17" s="286"/>
      <c r="GJ17" s="286"/>
      <c r="GK17" s="286"/>
      <c r="GL17" s="286"/>
      <c r="GM17" s="286"/>
      <c r="GN17" s="286"/>
      <c r="GO17" s="286"/>
      <c r="GP17" s="286"/>
      <c r="GQ17" s="286"/>
      <c r="GR17" s="286"/>
      <c r="GS17" s="286"/>
      <c r="GT17" s="286"/>
      <c r="GU17" s="286"/>
      <c r="GV17" s="286"/>
      <c r="GW17" s="286"/>
      <c r="GX17" s="286"/>
      <c r="GY17" s="286"/>
      <c r="GZ17" s="286"/>
      <c r="HA17" s="286"/>
      <c r="HB17" s="286"/>
      <c r="HC17" s="286"/>
      <c r="HD17" s="286"/>
      <c r="HE17" s="286"/>
      <c r="HF17" s="286"/>
      <c r="HG17" s="286"/>
      <c r="HH17" s="286"/>
      <c r="HI17" s="286"/>
      <c r="HJ17" s="286"/>
      <c r="HK17" s="286"/>
      <c r="HL17" s="286"/>
      <c r="HM17" s="286"/>
      <c r="HN17" s="286"/>
      <c r="HO17" s="286"/>
      <c r="HP17" s="286"/>
      <c r="HQ17" s="286"/>
      <c r="HR17" s="286"/>
      <c r="HS17" s="286"/>
      <c r="HT17" s="286"/>
      <c r="HU17" s="286"/>
      <c r="HV17" s="286"/>
      <c r="HW17" s="286"/>
      <c r="HX17" s="286"/>
      <c r="HY17" s="286"/>
      <c r="HZ17" s="286"/>
      <c r="IA17" s="286"/>
      <c r="IB17" s="286"/>
      <c r="IC17" s="286"/>
      <c r="ID17" s="286"/>
      <c r="IE17" s="286"/>
      <c r="IF17" s="286"/>
      <c r="IG17" s="286"/>
      <c r="IH17" s="286"/>
      <c r="II17" s="286"/>
      <c r="IJ17" s="286"/>
      <c r="IK17" s="286"/>
      <c r="IL17" s="286"/>
      <c r="IM17" s="286"/>
      <c r="IN17" s="286"/>
      <c r="IO17" s="286"/>
      <c r="IP17" s="286"/>
      <c r="IQ17" s="286"/>
      <c r="IR17" s="286"/>
      <c r="IS17" s="286"/>
      <c r="IT17" s="286"/>
      <c r="IU17" s="286"/>
    </row>
    <row r="18" spans="1:255" ht="12" customHeight="1">
      <c r="A18" s="270"/>
      <c r="B18" s="275"/>
      <c r="C18" s="270" t="s">
        <v>71</v>
      </c>
      <c r="D18" s="271"/>
      <c r="E18" s="271"/>
      <c r="F18" s="271"/>
      <c r="G18" s="36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286"/>
      <c r="FJ18" s="286"/>
      <c r="FK18" s="286"/>
      <c r="FL18" s="286"/>
      <c r="FM18" s="286"/>
      <c r="FN18" s="286"/>
      <c r="FO18" s="286"/>
      <c r="FP18" s="286"/>
      <c r="FQ18" s="286"/>
      <c r="FR18" s="286"/>
      <c r="FS18" s="286"/>
      <c r="FT18" s="286"/>
      <c r="FU18" s="286"/>
      <c r="FV18" s="286"/>
      <c r="FW18" s="286"/>
      <c r="FX18" s="286"/>
      <c r="FY18" s="286"/>
      <c r="FZ18" s="286"/>
      <c r="GA18" s="286"/>
      <c r="GB18" s="286"/>
      <c r="GC18" s="286"/>
      <c r="GD18" s="286"/>
      <c r="GE18" s="286"/>
      <c r="GF18" s="286"/>
      <c r="GG18" s="286"/>
      <c r="GH18" s="286"/>
      <c r="GI18" s="286"/>
      <c r="GJ18" s="286"/>
      <c r="GK18" s="286"/>
      <c r="GL18" s="286"/>
      <c r="GM18" s="286"/>
      <c r="GN18" s="286"/>
      <c r="GO18" s="286"/>
      <c r="GP18" s="286"/>
      <c r="GQ18" s="286"/>
      <c r="GR18" s="286"/>
      <c r="GS18" s="286"/>
      <c r="GT18" s="286"/>
      <c r="GU18" s="286"/>
      <c r="GV18" s="286"/>
      <c r="GW18" s="286"/>
      <c r="GX18" s="286"/>
      <c r="GY18" s="286"/>
      <c r="GZ18" s="286"/>
      <c r="HA18" s="286"/>
      <c r="HB18" s="286"/>
      <c r="HC18" s="286"/>
      <c r="HD18" s="286"/>
      <c r="HE18" s="286"/>
      <c r="HF18" s="286"/>
      <c r="HG18" s="286"/>
      <c r="HH18" s="286"/>
      <c r="HI18" s="286"/>
      <c r="HJ18" s="286"/>
      <c r="HK18" s="286"/>
      <c r="HL18" s="286"/>
      <c r="HM18" s="286"/>
      <c r="HN18" s="286"/>
      <c r="HO18" s="286"/>
      <c r="HP18" s="286"/>
      <c r="HQ18" s="286"/>
      <c r="HR18" s="286"/>
      <c r="HS18" s="286"/>
      <c r="HT18" s="286"/>
      <c r="HU18" s="286"/>
      <c r="HV18" s="286"/>
      <c r="HW18" s="286"/>
      <c r="HX18" s="286"/>
      <c r="HY18" s="286"/>
      <c r="HZ18" s="286"/>
      <c r="IA18" s="286"/>
      <c r="IB18" s="286"/>
      <c r="IC18" s="286"/>
      <c r="ID18" s="286"/>
      <c r="IE18" s="286"/>
      <c r="IF18" s="286"/>
      <c r="IG18" s="286"/>
      <c r="IH18" s="286"/>
      <c r="II18" s="286"/>
      <c r="IJ18" s="286"/>
      <c r="IK18" s="286"/>
      <c r="IL18" s="286"/>
      <c r="IM18" s="286"/>
      <c r="IN18" s="286"/>
      <c r="IO18" s="286"/>
      <c r="IP18" s="286"/>
      <c r="IQ18" s="286"/>
      <c r="IR18" s="286"/>
      <c r="IS18" s="286"/>
      <c r="IT18" s="286"/>
      <c r="IU18" s="286"/>
    </row>
    <row r="19" spans="1:255" ht="12" customHeight="1">
      <c r="A19" s="270"/>
      <c r="B19" s="275"/>
      <c r="C19" s="270" t="s">
        <v>73</v>
      </c>
      <c r="D19" s="271"/>
      <c r="E19" s="271"/>
      <c r="F19" s="271"/>
      <c r="G19" s="36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286"/>
      <c r="FJ19" s="286"/>
      <c r="FK19" s="286"/>
      <c r="FL19" s="286"/>
      <c r="FM19" s="286"/>
      <c r="FN19" s="286"/>
      <c r="FO19" s="286"/>
      <c r="FP19" s="286"/>
      <c r="FQ19" s="286"/>
      <c r="FR19" s="286"/>
      <c r="FS19" s="286"/>
      <c r="FT19" s="286"/>
      <c r="FU19" s="286"/>
      <c r="FV19" s="286"/>
      <c r="FW19" s="286"/>
      <c r="FX19" s="286"/>
      <c r="FY19" s="286"/>
      <c r="FZ19" s="286"/>
      <c r="GA19" s="286"/>
      <c r="GB19" s="286"/>
      <c r="GC19" s="286"/>
      <c r="GD19" s="286"/>
      <c r="GE19" s="286"/>
      <c r="GF19" s="286"/>
      <c r="GG19" s="286"/>
      <c r="GH19" s="286"/>
      <c r="GI19" s="286"/>
      <c r="GJ19" s="286"/>
      <c r="GK19" s="286"/>
      <c r="GL19" s="286"/>
      <c r="GM19" s="286"/>
      <c r="GN19" s="286"/>
      <c r="GO19" s="286"/>
      <c r="GP19" s="286"/>
      <c r="GQ19" s="286"/>
      <c r="GR19" s="286"/>
      <c r="GS19" s="286"/>
      <c r="GT19" s="286"/>
      <c r="GU19" s="286"/>
      <c r="GV19" s="286"/>
      <c r="GW19" s="286"/>
      <c r="GX19" s="286"/>
      <c r="GY19" s="286"/>
      <c r="GZ19" s="286"/>
      <c r="HA19" s="286"/>
      <c r="HB19" s="286"/>
      <c r="HC19" s="286"/>
      <c r="HD19" s="286"/>
      <c r="HE19" s="286"/>
      <c r="HF19" s="286"/>
      <c r="HG19" s="286"/>
      <c r="HH19" s="286"/>
      <c r="HI19" s="286"/>
      <c r="HJ19" s="286"/>
      <c r="HK19" s="286"/>
      <c r="HL19" s="286"/>
      <c r="HM19" s="286"/>
      <c r="HN19" s="286"/>
      <c r="HO19" s="286"/>
      <c r="HP19" s="286"/>
      <c r="HQ19" s="286"/>
      <c r="HR19" s="286"/>
      <c r="HS19" s="286"/>
      <c r="HT19" s="286"/>
      <c r="HU19" s="286"/>
      <c r="HV19" s="286"/>
      <c r="HW19" s="286"/>
      <c r="HX19" s="286"/>
      <c r="HY19" s="286"/>
      <c r="HZ19" s="286"/>
      <c r="IA19" s="286"/>
      <c r="IB19" s="286"/>
      <c r="IC19" s="286"/>
      <c r="ID19" s="286"/>
      <c r="IE19" s="286"/>
      <c r="IF19" s="286"/>
      <c r="IG19" s="286"/>
      <c r="IH19" s="286"/>
      <c r="II19" s="286"/>
      <c r="IJ19" s="286"/>
      <c r="IK19" s="286"/>
      <c r="IL19" s="286"/>
      <c r="IM19" s="286"/>
      <c r="IN19" s="286"/>
      <c r="IO19" s="286"/>
      <c r="IP19" s="286"/>
      <c r="IQ19" s="286"/>
      <c r="IR19" s="286"/>
      <c r="IS19" s="286"/>
      <c r="IT19" s="286"/>
      <c r="IU19" s="286"/>
    </row>
    <row r="20" spans="1:255" ht="12" customHeight="1">
      <c r="A20" s="270"/>
      <c r="B20" s="275"/>
      <c r="C20" s="270" t="s">
        <v>75</v>
      </c>
      <c r="D20" s="271"/>
      <c r="E20" s="271"/>
      <c r="F20" s="271"/>
      <c r="G20" s="36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286"/>
      <c r="FJ20" s="286"/>
      <c r="FK20" s="286"/>
      <c r="FL20" s="286"/>
      <c r="FM20" s="286"/>
      <c r="FN20" s="286"/>
      <c r="FO20" s="286"/>
      <c r="FP20" s="286"/>
      <c r="FQ20" s="286"/>
      <c r="FR20" s="286"/>
      <c r="FS20" s="286"/>
      <c r="FT20" s="286"/>
      <c r="FU20" s="286"/>
      <c r="FV20" s="286"/>
      <c r="FW20" s="286"/>
      <c r="FX20" s="286"/>
      <c r="FY20" s="286"/>
      <c r="FZ20" s="286"/>
      <c r="GA20" s="286"/>
      <c r="GB20" s="286"/>
      <c r="GC20" s="286"/>
      <c r="GD20" s="286"/>
      <c r="GE20" s="286"/>
      <c r="GF20" s="286"/>
      <c r="GG20" s="286"/>
      <c r="GH20" s="286"/>
      <c r="GI20" s="286"/>
      <c r="GJ20" s="286"/>
      <c r="GK20" s="286"/>
      <c r="GL20" s="286"/>
      <c r="GM20" s="286"/>
      <c r="GN20" s="286"/>
      <c r="GO20" s="286"/>
      <c r="GP20" s="286"/>
      <c r="GQ20" s="286"/>
      <c r="GR20" s="286"/>
      <c r="GS20" s="286"/>
      <c r="GT20" s="286"/>
      <c r="GU20" s="286"/>
      <c r="GV20" s="286"/>
      <c r="GW20" s="286"/>
      <c r="GX20" s="286"/>
      <c r="GY20" s="286"/>
      <c r="GZ20" s="286"/>
      <c r="HA20" s="286"/>
      <c r="HB20" s="286"/>
      <c r="HC20" s="286"/>
      <c r="HD20" s="286"/>
      <c r="HE20" s="286"/>
      <c r="HF20" s="286"/>
      <c r="HG20" s="286"/>
      <c r="HH20" s="286"/>
      <c r="HI20" s="286"/>
      <c r="HJ20" s="286"/>
      <c r="HK20" s="286"/>
      <c r="HL20" s="286"/>
      <c r="HM20" s="286"/>
      <c r="HN20" s="286"/>
      <c r="HO20" s="286"/>
      <c r="HP20" s="286"/>
      <c r="HQ20" s="286"/>
      <c r="HR20" s="286"/>
      <c r="HS20" s="286"/>
      <c r="HT20" s="286"/>
      <c r="HU20" s="286"/>
      <c r="HV20" s="286"/>
      <c r="HW20" s="286"/>
      <c r="HX20" s="286"/>
      <c r="HY20" s="286"/>
      <c r="HZ20" s="286"/>
      <c r="IA20" s="286"/>
      <c r="IB20" s="286"/>
      <c r="IC20" s="286"/>
      <c r="ID20" s="286"/>
      <c r="IE20" s="286"/>
      <c r="IF20" s="286"/>
      <c r="IG20" s="286"/>
      <c r="IH20" s="286"/>
      <c r="II20" s="286"/>
      <c r="IJ20" s="286"/>
      <c r="IK20" s="286"/>
      <c r="IL20" s="286"/>
      <c r="IM20" s="286"/>
      <c r="IN20" s="286"/>
      <c r="IO20" s="286"/>
      <c r="IP20" s="286"/>
      <c r="IQ20" s="286"/>
      <c r="IR20" s="286"/>
      <c r="IS20" s="286"/>
      <c r="IT20" s="286"/>
      <c r="IU20" s="286"/>
    </row>
    <row r="21" spans="1:255" ht="12" customHeight="1">
      <c r="A21" s="270"/>
      <c r="B21" s="275"/>
      <c r="C21" s="270" t="s">
        <v>77</v>
      </c>
      <c r="D21" s="271"/>
      <c r="E21" s="271"/>
      <c r="F21" s="271"/>
      <c r="G21" s="36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286"/>
      <c r="FJ21" s="286"/>
      <c r="FK21" s="286"/>
      <c r="FL21" s="286"/>
      <c r="FM21" s="286"/>
      <c r="FN21" s="286"/>
      <c r="FO21" s="286"/>
      <c r="FP21" s="286"/>
      <c r="FQ21" s="286"/>
      <c r="FR21" s="286"/>
      <c r="FS21" s="286"/>
      <c r="FT21" s="286"/>
      <c r="FU21" s="286"/>
      <c r="FV21" s="286"/>
      <c r="FW21" s="286"/>
      <c r="FX21" s="286"/>
      <c r="FY21" s="286"/>
      <c r="FZ21" s="286"/>
      <c r="GA21" s="286"/>
      <c r="GB21" s="286"/>
      <c r="GC21" s="286"/>
      <c r="GD21" s="286"/>
      <c r="GE21" s="286"/>
      <c r="GF21" s="286"/>
      <c r="GG21" s="286"/>
      <c r="GH21" s="286"/>
      <c r="GI21" s="286"/>
      <c r="GJ21" s="286"/>
      <c r="GK21" s="286"/>
      <c r="GL21" s="286"/>
      <c r="GM21" s="286"/>
      <c r="GN21" s="286"/>
      <c r="GO21" s="286"/>
      <c r="GP21" s="286"/>
      <c r="GQ21" s="286"/>
      <c r="GR21" s="286"/>
      <c r="GS21" s="286"/>
      <c r="GT21" s="286"/>
      <c r="GU21" s="286"/>
      <c r="GV21" s="286"/>
      <c r="GW21" s="286"/>
      <c r="GX21" s="286"/>
      <c r="GY21" s="286"/>
      <c r="GZ21" s="286"/>
      <c r="HA21" s="286"/>
      <c r="HB21" s="286"/>
      <c r="HC21" s="286"/>
      <c r="HD21" s="286"/>
      <c r="HE21" s="286"/>
      <c r="HF21" s="286"/>
      <c r="HG21" s="286"/>
      <c r="HH21" s="286"/>
      <c r="HI21" s="286"/>
      <c r="HJ21" s="286"/>
      <c r="HK21" s="286"/>
      <c r="HL21" s="286"/>
      <c r="HM21" s="286"/>
      <c r="HN21" s="286"/>
      <c r="HO21" s="286"/>
      <c r="HP21" s="286"/>
      <c r="HQ21" s="286"/>
      <c r="HR21" s="286"/>
      <c r="HS21" s="286"/>
      <c r="HT21" s="286"/>
      <c r="HU21" s="286"/>
      <c r="HV21" s="286"/>
      <c r="HW21" s="286"/>
      <c r="HX21" s="286"/>
      <c r="HY21" s="286"/>
      <c r="HZ21" s="286"/>
      <c r="IA21" s="286"/>
      <c r="IB21" s="286"/>
      <c r="IC21" s="286"/>
      <c r="ID21" s="286"/>
      <c r="IE21" s="286"/>
      <c r="IF21" s="286"/>
      <c r="IG21" s="286"/>
      <c r="IH21" s="286"/>
      <c r="II21" s="286"/>
      <c r="IJ21" s="286"/>
      <c r="IK21" s="286"/>
      <c r="IL21" s="286"/>
      <c r="IM21" s="286"/>
      <c r="IN21" s="286"/>
      <c r="IO21" s="286"/>
      <c r="IP21" s="286"/>
      <c r="IQ21" s="286"/>
      <c r="IR21" s="286"/>
      <c r="IS21" s="286"/>
      <c r="IT21" s="286"/>
      <c r="IU21" s="286"/>
    </row>
    <row r="22" spans="1:255" ht="12" customHeight="1">
      <c r="A22" s="270"/>
      <c r="B22" s="275"/>
      <c r="C22" s="270" t="s">
        <v>79</v>
      </c>
      <c r="D22" s="271"/>
      <c r="E22" s="271"/>
      <c r="F22" s="271"/>
      <c r="G22" s="36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286"/>
      <c r="FJ22" s="286"/>
      <c r="FK22" s="286"/>
      <c r="FL22" s="286"/>
      <c r="FM22" s="286"/>
      <c r="FN22" s="286"/>
      <c r="FO22" s="286"/>
      <c r="FP22" s="286"/>
      <c r="FQ22" s="286"/>
      <c r="FR22" s="286"/>
      <c r="FS22" s="286"/>
      <c r="FT22" s="286"/>
      <c r="FU22" s="286"/>
      <c r="FV22" s="286"/>
      <c r="FW22" s="286"/>
      <c r="FX22" s="286"/>
      <c r="FY22" s="286"/>
      <c r="FZ22" s="286"/>
      <c r="GA22" s="286"/>
      <c r="GB22" s="286"/>
      <c r="GC22" s="286"/>
      <c r="GD22" s="286"/>
      <c r="GE22" s="286"/>
      <c r="GF22" s="286"/>
      <c r="GG22" s="286"/>
      <c r="GH22" s="286"/>
      <c r="GI22" s="286"/>
      <c r="GJ22" s="286"/>
      <c r="GK22" s="286"/>
      <c r="GL22" s="286"/>
      <c r="GM22" s="286"/>
      <c r="GN22" s="286"/>
      <c r="GO22" s="286"/>
      <c r="GP22" s="286"/>
      <c r="GQ22" s="286"/>
      <c r="GR22" s="286"/>
      <c r="GS22" s="286"/>
      <c r="GT22" s="286"/>
      <c r="GU22" s="286"/>
      <c r="GV22" s="286"/>
      <c r="GW22" s="286"/>
      <c r="GX22" s="286"/>
      <c r="GY22" s="286"/>
      <c r="GZ22" s="286"/>
      <c r="HA22" s="286"/>
      <c r="HB22" s="286"/>
      <c r="HC22" s="286"/>
      <c r="HD22" s="286"/>
      <c r="HE22" s="286"/>
      <c r="HF22" s="286"/>
      <c r="HG22" s="286"/>
      <c r="HH22" s="286"/>
      <c r="HI22" s="286"/>
      <c r="HJ22" s="286"/>
      <c r="HK22" s="286"/>
      <c r="HL22" s="286"/>
      <c r="HM22" s="286"/>
      <c r="HN22" s="286"/>
      <c r="HO22" s="286"/>
      <c r="HP22" s="286"/>
      <c r="HQ22" s="286"/>
      <c r="HR22" s="286"/>
      <c r="HS22" s="286"/>
      <c r="HT22" s="286"/>
      <c r="HU22" s="286"/>
      <c r="HV22" s="286"/>
      <c r="HW22" s="286"/>
      <c r="HX22" s="286"/>
      <c r="HY22" s="286"/>
      <c r="HZ22" s="286"/>
      <c r="IA22" s="286"/>
      <c r="IB22" s="286"/>
      <c r="IC22" s="286"/>
      <c r="ID22" s="286"/>
      <c r="IE22" s="286"/>
      <c r="IF22" s="286"/>
      <c r="IG22" s="286"/>
      <c r="IH22" s="286"/>
      <c r="II22" s="286"/>
      <c r="IJ22" s="286"/>
      <c r="IK22" s="286"/>
      <c r="IL22" s="286"/>
      <c r="IM22" s="286"/>
      <c r="IN22" s="286"/>
      <c r="IO22" s="286"/>
      <c r="IP22" s="286"/>
      <c r="IQ22" s="286"/>
      <c r="IR22" s="286"/>
      <c r="IS22" s="286"/>
      <c r="IT22" s="286"/>
      <c r="IU22" s="286"/>
    </row>
    <row r="23" spans="1:255" ht="12" customHeight="1">
      <c r="A23" s="270"/>
      <c r="B23" s="275"/>
      <c r="C23" s="270" t="s">
        <v>81</v>
      </c>
      <c r="D23" s="271"/>
      <c r="E23" s="271"/>
      <c r="F23" s="271"/>
      <c r="G23" s="36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286"/>
      <c r="FJ23" s="286"/>
      <c r="FK23" s="286"/>
      <c r="FL23" s="286"/>
      <c r="FM23" s="286"/>
      <c r="FN23" s="286"/>
      <c r="FO23" s="286"/>
      <c r="FP23" s="286"/>
      <c r="FQ23" s="286"/>
      <c r="FR23" s="286"/>
      <c r="FS23" s="286"/>
      <c r="FT23" s="286"/>
      <c r="FU23" s="286"/>
      <c r="FV23" s="286"/>
      <c r="FW23" s="286"/>
      <c r="FX23" s="286"/>
      <c r="FY23" s="286"/>
      <c r="FZ23" s="286"/>
      <c r="GA23" s="286"/>
      <c r="GB23" s="286"/>
      <c r="GC23" s="286"/>
      <c r="GD23" s="286"/>
      <c r="GE23" s="286"/>
      <c r="GF23" s="286"/>
      <c r="GG23" s="286"/>
      <c r="GH23" s="286"/>
      <c r="GI23" s="286"/>
      <c r="GJ23" s="286"/>
      <c r="GK23" s="286"/>
      <c r="GL23" s="286"/>
      <c r="GM23" s="286"/>
      <c r="GN23" s="286"/>
      <c r="GO23" s="286"/>
      <c r="GP23" s="286"/>
      <c r="GQ23" s="286"/>
      <c r="GR23" s="286"/>
      <c r="GS23" s="286"/>
      <c r="GT23" s="286"/>
      <c r="GU23" s="286"/>
      <c r="GV23" s="286"/>
      <c r="GW23" s="286"/>
      <c r="GX23" s="286"/>
      <c r="GY23" s="286"/>
      <c r="GZ23" s="286"/>
      <c r="HA23" s="286"/>
      <c r="HB23" s="286"/>
      <c r="HC23" s="286"/>
      <c r="HD23" s="286"/>
      <c r="HE23" s="286"/>
      <c r="HF23" s="286"/>
      <c r="HG23" s="286"/>
      <c r="HH23" s="286"/>
      <c r="HI23" s="286"/>
      <c r="HJ23" s="286"/>
      <c r="HK23" s="286"/>
      <c r="HL23" s="286"/>
      <c r="HM23" s="286"/>
      <c r="HN23" s="286"/>
      <c r="HO23" s="286"/>
      <c r="HP23" s="286"/>
      <c r="HQ23" s="286"/>
      <c r="HR23" s="286"/>
      <c r="HS23" s="286"/>
      <c r="HT23" s="286"/>
      <c r="HU23" s="286"/>
      <c r="HV23" s="286"/>
      <c r="HW23" s="286"/>
      <c r="HX23" s="286"/>
      <c r="HY23" s="286"/>
      <c r="HZ23" s="286"/>
      <c r="IA23" s="286"/>
      <c r="IB23" s="286"/>
      <c r="IC23" s="286"/>
      <c r="ID23" s="286"/>
      <c r="IE23" s="286"/>
      <c r="IF23" s="286"/>
      <c r="IG23" s="286"/>
      <c r="IH23" s="286"/>
      <c r="II23" s="286"/>
      <c r="IJ23" s="286"/>
      <c r="IK23" s="286"/>
      <c r="IL23" s="286"/>
      <c r="IM23" s="286"/>
      <c r="IN23" s="286"/>
      <c r="IO23" s="286"/>
      <c r="IP23" s="286"/>
      <c r="IQ23" s="286"/>
      <c r="IR23" s="286"/>
      <c r="IS23" s="286"/>
      <c r="IT23" s="286"/>
      <c r="IU23" s="286"/>
    </row>
    <row r="24" spans="1:255" ht="12" customHeight="1">
      <c r="A24" s="270"/>
      <c r="B24" s="275"/>
      <c r="C24" s="270" t="s">
        <v>83</v>
      </c>
      <c r="D24" s="271"/>
      <c r="E24" s="271"/>
      <c r="F24" s="271"/>
      <c r="G24" s="36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286"/>
      <c r="FJ24" s="286"/>
      <c r="FK24" s="286"/>
      <c r="FL24" s="286"/>
      <c r="FM24" s="286"/>
      <c r="FN24" s="286"/>
      <c r="FO24" s="286"/>
      <c r="FP24" s="286"/>
      <c r="FQ24" s="286"/>
      <c r="FR24" s="286"/>
      <c r="FS24" s="286"/>
      <c r="FT24" s="286"/>
      <c r="FU24" s="286"/>
      <c r="FV24" s="286"/>
      <c r="FW24" s="286"/>
      <c r="FX24" s="286"/>
      <c r="FY24" s="286"/>
      <c r="FZ24" s="286"/>
      <c r="GA24" s="286"/>
      <c r="GB24" s="286"/>
      <c r="GC24" s="286"/>
      <c r="GD24" s="286"/>
      <c r="GE24" s="286"/>
      <c r="GF24" s="286"/>
      <c r="GG24" s="286"/>
      <c r="GH24" s="286"/>
      <c r="GI24" s="286"/>
      <c r="GJ24" s="286"/>
      <c r="GK24" s="286"/>
      <c r="GL24" s="286"/>
      <c r="GM24" s="286"/>
      <c r="GN24" s="286"/>
      <c r="GO24" s="286"/>
      <c r="GP24" s="286"/>
      <c r="GQ24" s="286"/>
      <c r="GR24" s="286"/>
      <c r="GS24" s="286"/>
      <c r="GT24" s="286"/>
      <c r="GU24" s="286"/>
      <c r="GV24" s="286"/>
      <c r="GW24" s="286"/>
      <c r="GX24" s="286"/>
      <c r="GY24" s="286"/>
      <c r="GZ24" s="286"/>
      <c r="HA24" s="286"/>
      <c r="HB24" s="286"/>
      <c r="HC24" s="286"/>
      <c r="HD24" s="286"/>
      <c r="HE24" s="286"/>
      <c r="HF24" s="286"/>
      <c r="HG24" s="286"/>
      <c r="HH24" s="286"/>
      <c r="HI24" s="286"/>
      <c r="HJ24" s="286"/>
      <c r="HK24" s="286"/>
      <c r="HL24" s="286"/>
      <c r="HM24" s="286"/>
      <c r="HN24" s="286"/>
      <c r="HO24" s="286"/>
      <c r="HP24" s="286"/>
      <c r="HQ24" s="286"/>
      <c r="HR24" s="286"/>
      <c r="HS24" s="286"/>
      <c r="HT24" s="286"/>
      <c r="HU24" s="286"/>
      <c r="HV24" s="286"/>
      <c r="HW24" s="286"/>
      <c r="HX24" s="286"/>
      <c r="HY24" s="286"/>
      <c r="HZ24" s="286"/>
      <c r="IA24" s="286"/>
      <c r="IB24" s="286"/>
      <c r="IC24" s="286"/>
      <c r="ID24" s="286"/>
      <c r="IE24" s="286"/>
      <c r="IF24" s="286"/>
      <c r="IG24" s="286"/>
      <c r="IH24" s="286"/>
      <c r="II24" s="286"/>
      <c r="IJ24" s="286"/>
      <c r="IK24" s="286"/>
      <c r="IL24" s="286"/>
      <c r="IM24" s="286"/>
      <c r="IN24" s="286"/>
      <c r="IO24" s="286"/>
      <c r="IP24" s="286"/>
      <c r="IQ24" s="286"/>
      <c r="IR24" s="286"/>
      <c r="IS24" s="286"/>
      <c r="IT24" s="286"/>
      <c r="IU24" s="286"/>
    </row>
    <row r="25" spans="1:255" ht="12" customHeight="1">
      <c r="A25" s="270"/>
      <c r="B25" s="275"/>
      <c r="C25" s="270" t="s">
        <v>85</v>
      </c>
      <c r="D25" s="271">
        <v>493.811477</v>
      </c>
      <c r="E25" s="271">
        <v>493.811477</v>
      </c>
      <c r="F25" s="271"/>
      <c r="G25" s="36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286"/>
      <c r="FJ25" s="286"/>
      <c r="FK25" s="286"/>
      <c r="FL25" s="286"/>
      <c r="FM25" s="286"/>
      <c r="FN25" s="286"/>
      <c r="FO25" s="286"/>
      <c r="FP25" s="286"/>
      <c r="FQ25" s="286"/>
      <c r="FR25" s="286"/>
      <c r="FS25" s="286"/>
      <c r="FT25" s="286"/>
      <c r="FU25" s="286"/>
      <c r="FV25" s="286"/>
      <c r="FW25" s="286"/>
      <c r="FX25" s="286"/>
      <c r="FY25" s="286"/>
      <c r="FZ25" s="286"/>
      <c r="GA25" s="286"/>
      <c r="GB25" s="286"/>
      <c r="GC25" s="286"/>
      <c r="GD25" s="286"/>
      <c r="GE25" s="286"/>
      <c r="GF25" s="286"/>
      <c r="GG25" s="286"/>
      <c r="GH25" s="286"/>
      <c r="GI25" s="286"/>
      <c r="GJ25" s="286"/>
      <c r="GK25" s="286"/>
      <c r="GL25" s="286"/>
      <c r="GM25" s="286"/>
      <c r="GN25" s="286"/>
      <c r="GO25" s="286"/>
      <c r="GP25" s="286"/>
      <c r="GQ25" s="286"/>
      <c r="GR25" s="286"/>
      <c r="GS25" s="286"/>
      <c r="GT25" s="286"/>
      <c r="GU25" s="286"/>
      <c r="GV25" s="286"/>
      <c r="GW25" s="286"/>
      <c r="GX25" s="286"/>
      <c r="GY25" s="286"/>
      <c r="GZ25" s="286"/>
      <c r="HA25" s="286"/>
      <c r="HB25" s="286"/>
      <c r="HC25" s="286"/>
      <c r="HD25" s="286"/>
      <c r="HE25" s="286"/>
      <c r="HF25" s="286"/>
      <c r="HG25" s="286"/>
      <c r="HH25" s="286"/>
      <c r="HI25" s="286"/>
      <c r="HJ25" s="286"/>
      <c r="HK25" s="286"/>
      <c r="HL25" s="286"/>
      <c r="HM25" s="286"/>
      <c r="HN25" s="286"/>
      <c r="HO25" s="286"/>
      <c r="HP25" s="286"/>
      <c r="HQ25" s="286"/>
      <c r="HR25" s="286"/>
      <c r="HS25" s="286"/>
      <c r="HT25" s="286"/>
      <c r="HU25" s="286"/>
      <c r="HV25" s="286"/>
      <c r="HW25" s="286"/>
      <c r="HX25" s="286"/>
      <c r="HY25" s="286"/>
      <c r="HZ25" s="286"/>
      <c r="IA25" s="286"/>
      <c r="IB25" s="286"/>
      <c r="IC25" s="286"/>
      <c r="ID25" s="286"/>
      <c r="IE25" s="286"/>
      <c r="IF25" s="286"/>
      <c r="IG25" s="286"/>
      <c r="IH25" s="286"/>
      <c r="II25" s="286"/>
      <c r="IJ25" s="286"/>
      <c r="IK25" s="286"/>
      <c r="IL25" s="286"/>
      <c r="IM25" s="286"/>
      <c r="IN25" s="286"/>
      <c r="IO25" s="286"/>
      <c r="IP25" s="286"/>
      <c r="IQ25" s="286"/>
      <c r="IR25" s="286"/>
      <c r="IS25" s="286"/>
      <c r="IT25" s="286"/>
      <c r="IU25" s="286"/>
    </row>
    <row r="26" spans="1:255" ht="12" customHeight="1">
      <c r="A26" s="270"/>
      <c r="B26" s="275"/>
      <c r="C26" s="270" t="s">
        <v>87</v>
      </c>
      <c r="D26" s="271">
        <v>4050.713366</v>
      </c>
      <c r="E26" s="271">
        <v>4050.713366</v>
      </c>
      <c r="F26" s="271"/>
      <c r="G26" s="36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286"/>
      <c r="FJ26" s="286"/>
      <c r="FK26" s="286"/>
      <c r="FL26" s="286"/>
      <c r="FM26" s="286"/>
      <c r="FN26" s="286"/>
      <c r="FO26" s="286"/>
      <c r="FP26" s="286"/>
      <c r="FQ26" s="286"/>
      <c r="FR26" s="286"/>
      <c r="FS26" s="286"/>
      <c r="FT26" s="286"/>
      <c r="FU26" s="286"/>
      <c r="FV26" s="286"/>
      <c r="FW26" s="286"/>
      <c r="FX26" s="286"/>
      <c r="FY26" s="286"/>
      <c r="FZ26" s="286"/>
      <c r="GA26" s="286"/>
      <c r="GB26" s="286"/>
      <c r="GC26" s="286"/>
      <c r="GD26" s="286"/>
      <c r="GE26" s="286"/>
      <c r="GF26" s="286"/>
      <c r="GG26" s="286"/>
      <c r="GH26" s="286"/>
      <c r="GI26" s="286"/>
      <c r="GJ26" s="286"/>
      <c r="GK26" s="286"/>
      <c r="GL26" s="286"/>
      <c r="GM26" s="286"/>
      <c r="GN26" s="286"/>
      <c r="GO26" s="286"/>
      <c r="GP26" s="286"/>
      <c r="GQ26" s="286"/>
      <c r="GR26" s="286"/>
      <c r="GS26" s="286"/>
      <c r="GT26" s="286"/>
      <c r="GU26" s="286"/>
      <c r="GV26" s="286"/>
      <c r="GW26" s="286"/>
      <c r="GX26" s="286"/>
      <c r="GY26" s="286"/>
      <c r="GZ26" s="286"/>
      <c r="HA26" s="286"/>
      <c r="HB26" s="286"/>
      <c r="HC26" s="286"/>
      <c r="HD26" s="286"/>
      <c r="HE26" s="286"/>
      <c r="HF26" s="286"/>
      <c r="HG26" s="286"/>
      <c r="HH26" s="286"/>
      <c r="HI26" s="286"/>
      <c r="HJ26" s="286"/>
      <c r="HK26" s="286"/>
      <c r="HL26" s="286"/>
      <c r="HM26" s="286"/>
      <c r="HN26" s="286"/>
      <c r="HO26" s="286"/>
      <c r="HP26" s="286"/>
      <c r="HQ26" s="286"/>
      <c r="HR26" s="286"/>
      <c r="HS26" s="286"/>
      <c r="HT26" s="286"/>
      <c r="HU26" s="286"/>
      <c r="HV26" s="286"/>
      <c r="HW26" s="286"/>
      <c r="HX26" s="286"/>
      <c r="HY26" s="286"/>
      <c r="HZ26" s="286"/>
      <c r="IA26" s="286"/>
      <c r="IB26" s="286"/>
      <c r="IC26" s="286"/>
      <c r="ID26" s="286"/>
      <c r="IE26" s="286"/>
      <c r="IF26" s="286"/>
      <c r="IG26" s="286"/>
      <c r="IH26" s="286"/>
      <c r="II26" s="286"/>
      <c r="IJ26" s="286"/>
      <c r="IK26" s="286"/>
      <c r="IL26" s="286"/>
      <c r="IM26" s="286"/>
      <c r="IN26" s="286"/>
      <c r="IO26" s="286"/>
      <c r="IP26" s="286"/>
      <c r="IQ26" s="286"/>
      <c r="IR26" s="286"/>
      <c r="IS26" s="286"/>
      <c r="IT26" s="286"/>
      <c r="IU26" s="286"/>
    </row>
    <row r="27" spans="1:255" ht="12" customHeight="1">
      <c r="A27" s="276"/>
      <c r="B27" s="275"/>
      <c r="C27" s="276" t="s">
        <v>89</v>
      </c>
      <c r="D27" s="271"/>
      <c r="E27" s="271"/>
      <c r="F27" s="271"/>
      <c r="G27" s="36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286"/>
      <c r="FJ27" s="286"/>
      <c r="FK27" s="286"/>
      <c r="FL27" s="286"/>
      <c r="FM27" s="286"/>
      <c r="FN27" s="286"/>
      <c r="FO27" s="286"/>
      <c r="FP27" s="286"/>
      <c r="FQ27" s="286"/>
      <c r="FR27" s="286"/>
      <c r="FS27" s="286"/>
      <c r="FT27" s="286"/>
      <c r="FU27" s="286"/>
      <c r="FV27" s="286"/>
      <c r="FW27" s="286"/>
      <c r="FX27" s="286"/>
      <c r="FY27" s="286"/>
      <c r="FZ27" s="286"/>
      <c r="GA27" s="286"/>
      <c r="GB27" s="286"/>
      <c r="GC27" s="286"/>
      <c r="GD27" s="286"/>
      <c r="GE27" s="286"/>
      <c r="GF27" s="286"/>
      <c r="GG27" s="286"/>
      <c r="GH27" s="286"/>
      <c r="GI27" s="286"/>
      <c r="GJ27" s="286"/>
      <c r="GK27" s="286"/>
      <c r="GL27" s="286"/>
      <c r="GM27" s="286"/>
      <c r="GN27" s="286"/>
      <c r="GO27" s="286"/>
      <c r="GP27" s="286"/>
      <c r="GQ27" s="286"/>
      <c r="GR27" s="286"/>
      <c r="GS27" s="286"/>
      <c r="GT27" s="286"/>
      <c r="GU27" s="286"/>
      <c r="GV27" s="286"/>
      <c r="GW27" s="286"/>
      <c r="GX27" s="286"/>
      <c r="GY27" s="286"/>
      <c r="GZ27" s="286"/>
      <c r="HA27" s="286"/>
      <c r="HB27" s="286"/>
      <c r="HC27" s="286"/>
      <c r="HD27" s="286"/>
      <c r="HE27" s="286"/>
      <c r="HF27" s="286"/>
      <c r="HG27" s="286"/>
      <c r="HH27" s="286"/>
      <c r="HI27" s="286"/>
      <c r="HJ27" s="286"/>
      <c r="HK27" s="286"/>
      <c r="HL27" s="286"/>
      <c r="HM27" s="286"/>
      <c r="HN27" s="286"/>
      <c r="HO27" s="286"/>
      <c r="HP27" s="286"/>
      <c r="HQ27" s="286"/>
      <c r="HR27" s="286"/>
      <c r="HS27" s="286"/>
      <c r="HT27" s="286"/>
      <c r="HU27" s="286"/>
      <c r="HV27" s="286"/>
      <c r="HW27" s="286"/>
      <c r="HX27" s="286"/>
      <c r="HY27" s="286"/>
      <c r="HZ27" s="286"/>
      <c r="IA27" s="286"/>
      <c r="IB27" s="286"/>
      <c r="IC27" s="286"/>
      <c r="ID27" s="286"/>
      <c r="IE27" s="286"/>
      <c r="IF27" s="286"/>
      <c r="IG27" s="286"/>
      <c r="IH27" s="286"/>
      <c r="II27" s="286"/>
      <c r="IJ27" s="286"/>
      <c r="IK27" s="286"/>
      <c r="IL27" s="286"/>
      <c r="IM27" s="286"/>
      <c r="IN27" s="286"/>
      <c r="IO27" s="286"/>
      <c r="IP27" s="286"/>
      <c r="IQ27" s="286"/>
      <c r="IR27" s="286"/>
      <c r="IS27" s="286"/>
      <c r="IT27" s="286"/>
      <c r="IU27" s="286"/>
    </row>
    <row r="28" spans="1:255" ht="12" customHeight="1">
      <c r="A28" s="276"/>
      <c r="B28" s="275"/>
      <c r="C28" s="276" t="s">
        <v>91</v>
      </c>
      <c r="D28" s="271"/>
      <c r="E28" s="271"/>
      <c r="F28" s="271"/>
      <c r="G28" s="36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286"/>
      <c r="FJ28" s="286"/>
      <c r="FK28" s="286"/>
      <c r="FL28" s="286"/>
      <c r="FM28" s="286"/>
      <c r="FN28" s="286"/>
      <c r="FO28" s="286"/>
      <c r="FP28" s="286"/>
      <c r="FQ28" s="286"/>
      <c r="FR28" s="286"/>
      <c r="FS28" s="286"/>
      <c r="FT28" s="286"/>
      <c r="FU28" s="286"/>
      <c r="FV28" s="286"/>
      <c r="FW28" s="286"/>
      <c r="FX28" s="286"/>
      <c r="FY28" s="286"/>
      <c r="FZ28" s="286"/>
      <c r="GA28" s="286"/>
      <c r="GB28" s="286"/>
      <c r="GC28" s="286"/>
      <c r="GD28" s="286"/>
      <c r="GE28" s="286"/>
      <c r="GF28" s="286"/>
      <c r="GG28" s="286"/>
      <c r="GH28" s="286"/>
      <c r="GI28" s="286"/>
      <c r="GJ28" s="286"/>
      <c r="GK28" s="286"/>
      <c r="GL28" s="286"/>
      <c r="GM28" s="286"/>
      <c r="GN28" s="286"/>
      <c r="GO28" s="286"/>
      <c r="GP28" s="286"/>
      <c r="GQ28" s="286"/>
      <c r="GR28" s="286"/>
      <c r="GS28" s="286"/>
      <c r="GT28" s="286"/>
      <c r="GU28" s="286"/>
      <c r="GV28" s="286"/>
      <c r="GW28" s="286"/>
      <c r="GX28" s="286"/>
      <c r="GY28" s="286"/>
      <c r="GZ28" s="286"/>
      <c r="HA28" s="286"/>
      <c r="HB28" s="286"/>
      <c r="HC28" s="286"/>
      <c r="HD28" s="286"/>
      <c r="HE28" s="286"/>
      <c r="HF28" s="286"/>
      <c r="HG28" s="286"/>
      <c r="HH28" s="286"/>
      <c r="HI28" s="286"/>
      <c r="HJ28" s="286"/>
      <c r="HK28" s="286"/>
      <c r="HL28" s="286"/>
      <c r="HM28" s="286"/>
      <c r="HN28" s="286"/>
      <c r="HO28" s="286"/>
      <c r="HP28" s="286"/>
      <c r="HQ28" s="286"/>
      <c r="HR28" s="286"/>
      <c r="HS28" s="286"/>
      <c r="HT28" s="286"/>
      <c r="HU28" s="286"/>
      <c r="HV28" s="286"/>
      <c r="HW28" s="286"/>
      <c r="HX28" s="286"/>
      <c r="HY28" s="286"/>
      <c r="HZ28" s="286"/>
      <c r="IA28" s="286"/>
      <c r="IB28" s="286"/>
      <c r="IC28" s="286"/>
      <c r="ID28" s="286"/>
      <c r="IE28" s="286"/>
      <c r="IF28" s="286"/>
      <c r="IG28" s="286"/>
      <c r="IH28" s="286"/>
      <c r="II28" s="286"/>
      <c r="IJ28" s="286"/>
      <c r="IK28" s="286"/>
      <c r="IL28" s="286"/>
      <c r="IM28" s="286"/>
      <c r="IN28" s="286"/>
      <c r="IO28" s="286"/>
      <c r="IP28" s="286"/>
      <c r="IQ28" s="286"/>
      <c r="IR28" s="286"/>
      <c r="IS28" s="286"/>
      <c r="IT28" s="286"/>
      <c r="IU28" s="286"/>
    </row>
    <row r="29" spans="1:255" ht="12" customHeight="1">
      <c r="A29" s="270"/>
      <c r="B29" s="275"/>
      <c r="C29" s="270" t="s">
        <v>93</v>
      </c>
      <c r="D29" s="271"/>
      <c r="E29" s="271"/>
      <c r="F29" s="271"/>
      <c r="G29" s="36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286"/>
      <c r="FJ29" s="286"/>
      <c r="FK29" s="286"/>
      <c r="FL29" s="286"/>
      <c r="FM29" s="286"/>
      <c r="FN29" s="286"/>
      <c r="FO29" s="286"/>
      <c r="FP29" s="286"/>
      <c r="FQ29" s="286"/>
      <c r="FR29" s="286"/>
      <c r="FS29" s="286"/>
      <c r="FT29" s="286"/>
      <c r="FU29" s="286"/>
      <c r="FV29" s="286"/>
      <c r="FW29" s="286"/>
      <c r="FX29" s="286"/>
      <c r="FY29" s="286"/>
      <c r="FZ29" s="286"/>
      <c r="GA29" s="286"/>
      <c r="GB29" s="286"/>
      <c r="GC29" s="286"/>
      <c r="GD29" s="286"/>
      <c r="GE29" s="286"/>
      <c r="GF29" s="286"/>
      <c r="GG29" s="286"/>
      <c r="GH29" s="286"/>
      <c r="GI29" s="286"/>
      <c r="GJ29" s="286"/>
      <c r="GK29" s="286"/>
      <c r="GL29" s="286"/>
      <c r="GM29" s="286"/>
      <c r="GN29" s="286"/>
      <c r="GO29" s="286"/>
      <c r="GP29" s="286"/>
      <c r="GQ29" s="286"/>
      <c r="GR29" s="286"/>
      <c r="GS29" s="286"/>
      <c r="GT29" s="286"/>
      <c r="GU29" s="286"/>
      <c r="GV29" s="286"/>
      <c r="GW29" s="286"/>
      <c r="GX29" s="286"/>
      <c r="GY29" s="286"/>
      <c r="GZ29" s="286"/>
      <c r="HA29" s="286"/>
      <c r="HB29" s="286"/>
      <c r="HC29" s="286"/>
      <c r="HD29" s="286"/>
      <c r="HE29" s="286"/>
      <c r="HF29" s="286"/>
      <c r="HG29" s="286"/>
      <c r="HH29" s="286"/>
      <c r="HI29" s="286"/>
      <c r="HJ29" s="286"/>
      <c r="HK29" s="286"/>
      <c r="HL29" s="286"/>
      <c r="HM29" s="286"/>
      <c r="HN29" s="286"/>
      <c r="HO29" s="286"/>
      <c r="HP29" s="286"/>
      <c r="HQ29" s="286"/>
      <c r="HR29" s="286"/>
      <c r="HS29" s="286"/>
      <c r="HT29" s="286"/>
      <c r="HU29" s="286"/>
      <c r="HV29" s="286"/>
      <c r="HW29" s="286"/>
      <c r="HX29" s="286"/>
      <c r="HY29" s="286"/>
      <c r="HZ29" s="286"/>
      <c r="IA29" s="286"/>
      <c r="IB29" s="286"/>
      <c r="IC29" s="286"/>
      <c r="ID29" s="286"/>
      <c r="IE29" s="286"/>
      <c r="IF29" s="286"/>
      <c r="IG29" s="286"/>
      <c r="IH29" s="286"/>
      <c r="II29" s="286"/>
      <c r="IJ29" s="286"/>
      <c r="IK29" s="286"/>
      <c r="IL29" s="286"/>
      <c r="IM29" s="286"/>
      <c r="IN29" s="286"/>
      <c r="IO29" s="286"/>
      <c r="IP29" s="286"/>
      <c r="IQ29" s="286"/>
      <c r="IR29" s="286"/>
      <c r="IS29" s="286"/>
      <c r="IT29" s="286"/>
      <c r="IU29" s="286"/>
    </row>
    <row r="30" spans="1:255" ht="12" customHeight="1">
      <c r="A30" s="270"/>
      <c r="B30" s="275"/>
      <c r="C30" s="270" t="s">
        <v>95</v>
      </c>
      <c r="D30" s="271"/>
      <c r="E30" s="271"/>
      <c r="F30" s="271"/>
      <c r="G30" s="36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286"/>
      <c r="FJ30" s="286"/>
      <c r="FK30" s="286"/>
      <c r="FL30" s="286"/>
      <c r="FM30" s="286"/>
      <c r="FN30" s="286"/>
      <c r="FO30" s="286"/>
      <c r="FP30" s="286"/>
      <c r="FQ30" s="286"/>
      <c r="FR30" s="286"/>
      <c r="FS30" s="286"/>
      <c r="FT30" s="286"/>
      <c r="FU30" s="286"/>
      <c r="FV30" s="286"/>
      <c r="FW30" s="286"/>
      <c r="FX30" s="286"/>
      <c r="FY30" s="286"/>
      <c r="FZ30" s="286"/>
      <c r="GA30" s="286"/>
      <c r="GB30" s="286"/>
      <c r="GC30" s="286"/>
      <c r="GD30" s="286"/>
      <c r="GE30" s="286"/>
      <c r="GF30" s="286"/>
      <c r="GG30" s="286"/>
      <c r="GH30" s="286"/>
      <c r="GI30" s="286"/>
      <c r="GJ30" s="286"/>
      <c r="GK30" s="286"/>
      <c r="GL30" s="286"/>
      <c r="GM30" s="286"/>
      <c r="GN30" s="286"/>
      <c r="GO30" s="286"/>
      <c r="GP30" s="286"/>
      <c r="GQ30" s="286"/>
      <c r="GR30" s="286"/>
      <c r="GS30" s="286"/>
      <c r="GT30" s="286"/>
      <c r="GU30" s="286"/>
      <c r="GV30" s="286"/>
      <c r="GW30" s="286"/>
      <c r="GX30" s="286"/>
      <c r="GY30" s="286"/>
      <c r="GZ30" s="286"/>
      <c r="HA30" s="286"/>
      <c r="HB30" s="286"/>
      <c r="HC30" s="286"/>
      <c r="HD30" s="286"/>
      <c r="HE30" s="286"/>
      <c r="HF30" s="286"/>
      <c r="HG30" s="286"/>
      <c r="HH30" s="286"/>
      <c r="HI30" s="286"/>
      <c r="HJ30" s="286"/>
      <c r="HK30" s="286"/>
      <c r="HL30" s="286"/>
      <c r="HM30" s="286"/>
      <c r="HN30" s="286"/>
      <c r="HO30" s="286"/>
      <c r="HP30" s="286"/>
      <c r="HQ30" s="286"/>
      <c r="HR30" s="286"/>
      <c r="HS30" s="286"/>
      <c r="HT30" s="286"/>
      <c r="HU30" s="286"/>
      <c r="HV30" s="286"/>
      <c r="HW30" s="286"/>
      <c r="HX30" s="286"/>
      <c r="HY30" s="286"/>
      <c r="HZ30" s="286"/>
      <c r="IA30" s="286"/>
      <c r="IB30" s="286"/>
      <c r="IC30" s="286"/>
      <c r="ID30" s="286"/>
      <c r="IE30" s="286"/>
      <c r="IF30" s="286"/>
      <c r="IG30" s="286"/>
      <c r="IH30" s="286"/>
      <c r="II30" s="286"/>
      <c r="IJ30" s="286"/>
      <c r="IK30" s="286"/>
      <c r="IL30" s="286"/>
      <c r="IM30" s="286"/>
      <c r="IN30" s="286"/>
      <c r="IO30" s="286"/>
      <c r="IP30" s="286"/>
      <c r="IQ30" s="286"/>
      <c r="IR30" s="286"/>
      <c r="IS30" s="286"/>
      <c r="IT30" s="286"/>
      <c r="IU30" s="286"/>
    </row>
    <row r="31" spans="1:255" ht="12" customHeight="1">
      <c r="A31" s="270"/>
      <c r="B31" s="275"/>
      <c r="C31" s="270" t="s">
        <v>96</v>
      </c>
      <c r="D31" s="36"/>
      <c r="E31" s="36"/>
      <c r="F31" s="36"/>
      <c r="G31" s="36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286"/>
      <c r="FJ31" s="286"/>
      <c r="FK31" s="286"/>
      <c r="FL31" s="286"/>
      <c r="FM31" s="286"/>
      <c r="FN31" s="286"/>
      <c r="FO31" s="286"/>
      <c r="FP31" s="286"/>
      <c r="FQ31" s="286"/>
      <c r="FR31" s="286"/>
      <c r="FS31" s="286"/>
      <c r="FT31" s="286"/>
      <c r="FU31" s="286"/>
      <c r="FV31" s="286"/>
      <c r="FW31" s="286"/>
      <c r="FX31" s="286"/>
      <c r="FY31" s="286"/>
      <c r="FZ31" s="286"/>
      <c r="GA31" s="286"/>
      <c r="GB31" s="286"/>
      <c r="GC31" s="286"/>
      <c r="GD31" s="286"/>
      <c r="GE31" s="286"/>
      <c r="GF31" s="286"/>
      <c r="GG31" s="286"/>
      <c r="GH31" s="286"/>
      <c r="GI31" s="286"/>
      <c r="GJ31" s="286"/>
      <c r="GK31" s="286"/>
      <c r="GL31" s="286"/>
      <c r="GM31" s="286"/>
      <c r="GN31" s="286"/>
      <c r="GO31" s="286"/>
      <c r="GP31" s="286"/>
      <c r="GQ31" s="286"/>
      <c r="GR31" s="286"/>
      <c r="GS31" s="286"/>
      <c r="GT31" s="286"/>
      <c r="GU31" s="286"/>
      <c r="GV31" s="286"/>
      <c r="GW31" s="286"/>
      <c r="GX31" s="286"/>
      <c r="GY31" s="286"/>
      <c r="GZ31" s="286"/>
      <c r="HA31" s="286"/>
      <c r="HB31" s="286"/>
      <c r="HC31" s="286"/>
      <c r="HD31" s="286"/>
      <c r="HE31" s="286"/>
      <c r="HF31" s="286"/>
      <c r="HG31" s="286"/>
      <c r="HH31" s="286"/>
      <c r="HI31" s="286"/>
      <c r="HJ31" s="286"/>
      <c r="HK31" s="286"/>
      <c r="HL31" s="286"/>
      <c r="HM31" s="286"/>
      <c r="HN31" s="286"/>
      <c r="HO31" s="286"/>
      <c r="HP31" s="286"/>
      <c r="HQ31" s="286"/>
      <c r="HR31" s="286"/>
      <c r="HS31" s="286"/>
      <c r="HT31" s="286"/>
      <c r="HU31" s="286"/>
      <c r="HV31" s="286"/>
      <c r="HW31" s="286"/>
      <c r="HX31" s="286"/>
      <c r="HY31" s="286"/>
      <c r="HZ31" s="286"/>
      <c r="IA31" s="286"/>
      <c r="IB31" s="286"/>
      <c r="IC31" s="286"/>
      <c r="ID31" s="286"/>
      <c r="IE31" s="286"/>
      <c r="IF31" s="286"/>
      <c r="IG31" s="286"/>
      <c r="IH31" s="286"/>
      <c r="II31" s="286"/>
      <c r="IJ31" s="286"/>
      <c r="IK31" s="286"/>
      <c r="IL31" s="286"/>
      <c r="IM31" s="286"/>
      <c r="IN31" s="286"/>
      <c r="IO31" s="286"/>
      <c r="IP31" s="286"/>
      <c r="IQ31" s="286"/>
      <c r="IR31" s="286"/>
      <c r="IS31" s="286"/>
      <c r="IT31" s="286"/>
      <c r="IU31" s="286"/>
    </row>
    <row r="32" spans="1:255" ht="12" customHeight="1">
      <c r="A32" s="270"/>
      <c r="B32" s="275"/>
      <c r="C32" s="270" t="s">
        <v>97</v>
      </c>
      <c r="D32" s="271"/>
      <c r="E32" s="271"/>
      <c r="F32" s="271"/>
      <c r="G32" s="36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286"/>
      <c r="FJ32" s="286"/>
      <c r="FK32" s="286"/>
      <c r="FL32" s="286"/>
      <c r="FM32" s="286"/>
      <c r="FN32" s="286"/>
      <c r="FO32" s="286"/>
      <c r="FP32" s="286"/>
      <c r="FQ32" s="286"/>
      <c r="FR32" s="286"/>
      <c r="FS32" s="286"/>
      <c r="FT32" s="286"/>
      <c r="FU32" s="286"/>
      <c r="FV32" s="286"/>
      <c r="FW32" s="286"/>
      <c r="FX32" s="286"/>
      <c r="FY32" s="286"/>
      <c r="FZ32" s="286"/>
      <c r="GA32" s="286"/>
      <c r="GB32" s="286"/>
      <c r="GC32" s="286"/>
      <c r="GD32" s="286"/>
      <c r="GE32" s="286"/>
      <c r="GF32" s="286"/>
      <c r="GG32" s="286"/>
      <c r="GH32" s="286"/>
      <c r="GI32" s="286"/>
      <c r="GJ32" s="286"/>
      <c r="GK32" s="286"/>
      <c r="GL32" s="286"/>
      <c r="GM32" s="286"/>
      <c r="GN32" s="286"/>
      <c r="GO32" s="286"/>
      <c r="GP32" s="286"/>
      <c r="GQ32" s="286"/>
      <c r="GR32" s="286"/>
      <c r="GS32" s="286"/>
      <c r="GT32" s="286"/>
      <c r="GU32" s="286"/>
      <c r="GV32" s="286"/>
      <c r="GW32" s="286"/>
      <c r="GX32" s="286"/>
      <c r="GY32" s="286"/>
      <c r="GZ32" s="286"/>
      <c r="HA32" s="286"/>
      <c r="HB32" s="286"/>
      <c r="HC32" s="286"/>
      <c r="HD32" s="286"/>
      <c r="HE32" s="286"/>
      <c r="HF32" s="286"/>
      <c r="HG32" s="286"/>
      <c r="HH32" s="286"/>
      <c r="HI32" s="286"/>
      <c r="HJ32" s="286"/>
      <c r="HK32" s="286"/>
      <c r="HL32" s="286"/>
      <c r="HM32" s="286"/>
      <c r="HN32" s="286"/>
      <c r="HO32" s="286"/>
      <c r="HP32" s="286"/>
      <c r="HQ32" s="286"/>
      <c r="HR32" s="286"/>
      <c r="HS32" s="286"/>
      <c r="HT32" s="286"/>
      <c r="HU32" s="286"/>
      <c r="HV32" s="286"/>
      <c r="HW32" s="286"/>
      <c r="HX32" s="286"/>
      <c r="HY32" s="286"/>
      <c r="HZ32" s="286"/>
      <c r="IA32" s="286"/>
      <c r="IB32" s="286"/>
      <c r="IC32" s="286"/>
      <c r="ID32" s="286"/>
      <c r="IE32" s="286"/>
      <c r="IF32" s="286"/>
      <c r="IG32" s="286"/>
      <c r="IH32" s="286"/>
      <c r="II32" s="286"/>
      <c r="IJ32" s="286"/>
      <c r="IK32" s="286"/>
      <c r="IL32" s="286"/>
      <c r="IM32" s="286"/>
      <c r="IN32" s="286"/>
      <c r="IO32" s="286"/>
      <c r="IP32" s="286"/>
      <c r="IQ32" s="286"/>
      <c r="IR32" s="286"/>
      <c r="IS32" s="286"/>
      <c r="IT32" s="286"/>
      <c r="IU32" s="286"/>
    </row>
    <row r="33" spans="1:255" ht="12" customHeight="1">
      <c r="A33" s="270"/>
      <c r="B33" s="275"/>
      <c r="C33" s="270" t="s">
        <v>98</v>
      </c>
      <c r="D33" s="271"/>
      <c r="E33" s="271"/>
      <c r="F33" s="271"/>
      <c r="G33" s="36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286"/>
      <c r="FJ33" s="286"/>
      <c r="FK33" s="286"/>
      <c r="FL33" s="286"/>
      <c r="FM33" s="286"/>
      <c r="FN33" s="286"/>
      <c r="FO33" s="286"/>
      <c r="FP33" s="286"/>
      <c r="FQ33" s="286"/>
      <c r="FR33" s="286"/>
      <c r="FS33" s="286"/>
      <c r="FT33" s="286"/>
      <c r="FU33" s="286"/>
      <c r="FV33" s="286"/>
      <c r="FW33" s="286"/>
      <c r="FX33" s="286"/>
      <c r="FY33" s="286"/>
      <c r="FZ33" s="286"/>
      <c r="GA33" s="286"/>
      <c r="GB33" s="286"/>
      <c r="GC33" s="286"/>
      <c r="GD33" s="286"/>
      <c r="GE33" s="286"/>
      <c r="GF33" s="286"/>
      <c r="GG33" s="286"/>
      <c r="GH33" s="286"/>
      <c r="GI33" s="286"/>
      <c r="GJ33" s="286"/>
      <c r="GK33" s="286"/>
      <c r="GL33" s="286"/>
      <c r="GM33" s="286"/>
      <c r="GN33" s="286"/>
      <c r="GO33" s="286"/>
      <c r="GP33" s="286"/>
      <c r="GQ33" s="286"/>
      <c r="GR33" s="286"/>
      <c r="GS33" s="286"/>
      <c r="GT33" s="286"/>
      <c r="GU33" s="286"/>
      <c r="GV33" s="286"/>
      <c r="GW33" s="286"/>
      <c r="GX33" s="286"/>
      <c r="GY33" s="286"/>
      <c r="GZ33" s="286"/>
      <c r="HA33" s="286"/>
      <c r="HB33" s="286"/>
      <c r="HC33" s="286"/>
      <c r="HD33" s="286"/>
      <c r="HE33" s="286"/>
      <c r="HF33" s="286"/>
      <c r="HG33" s="286"/>
      <c r="HH33" s="286"/>
      <c r="HI33" s="286"/>
      <c r="HJ33" s="286"/>
      <c r="HK33" s="286"/>
      <c r="HL33" s="286"/>
      <c r="HM33" s="286"/>
      <c r="HN33" s="286"/>
      <c r="HO33" s="286"/>
      <c r="HP33" s="286"/>
      <c r="HQ33" s="286"/>
      <c r="HR33" s="286"/>
      <c r="HS33" s="286"/>
      <c r="HT33" s="286"/>
      <c r="HU33" s="286"/>
      <c r="HV33" s="286"/>
      <c r="HW33" s="286"/>
      <c r="HX33" s="286"/>
      <c r="HY33" s="286"/>
      <c r="HZ33" s="286"/>
      <c r="IA33" s="286"/>
      <c r="IB33" s="286"/>
      <c r="IC33" s="286"/>
      <c r="ID33" s="286"/>
      <c r="IE33" s="286"/>
      <c r="IF33" s="286"/>
      <c r="IG33" s="286"/>
      <c r="IH33" s="286"/>
      <c r="II33" s="286"/>
      <c r="IJ33" s="286"/>
      <c r="IK33" s="286"/>
      <c r="IL33" s="286"/>
      <c r="IM33" s="286"/>
      <c r="IN33" s="286"/>
      <c r="IO33" s="286"/>
      <c r="IP33" s="286"/>
      <c r="IQ33" s="286"/>
      <c r="IR33" s="286"/>
      <c r="IS33" s="286"/>
      <c r="IT33" s="286"/>
      <c r="IU33" s="286"/>
    </row>
    <row r="34" spans="1:255" ht="12" customHeight="1">
      <c r="A34" s="276"/>
      <c r="B34" s="275"/>
      <c r="C34" s="276" t="s">
        <v>99</v>
      </c>
      <c r="D34" s="271"/>
      <c r="E34" s="271"/>
      <c r="F34" s="271"/>
      <c r="G34" s="36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286"/>
      <c r="FJ34" s="286"/>
      <c r="FK34" s="286"/>
      <c r="FL34" s="286"/>
      <c r="FM34" s="286"/>
      <c r="FN34" s="286"/>
      <c r="FO34" s="286"/>
      <c r="FP34" s="286"/>
      <c r="FQ34" s="286"/>
      <c r="FR34" s="286"/>
      <c r="FS34" s="286"/>
      <c r="FT34" s="286"/>
      <c r="FU34" s="286"/>
      <c r="FV34" s="286"/>
      <c r="FW34" s="286"/>
      <c r="FX34" s="286"/>
      <c r="FY34" s="286"/>
      <c r="FZ34" s="286"/>
      <c r="GA34" s="286"/>
      <c r="GB34" s="286"/>
      <c r="GC34" s="286"/>
      <c r="GD34" s="286"/>
      <c r="GE34" s="286"/>
      <c r="GF34" s="286"/>
      <c r="GG34" s="286"/>
      <c r="GH34" s="286"/>
      <c r="GI34" s="286"/>
      <c r="GJ34" s="286"/>
      <c r="GK34" s="286"/>
      <c r="GL34" s="286"/>
      <c r="GM34" s="286"/>
      <c r="GN34" s="286"/>
      <c r="GO34" s="286"/>
      <c r="GP34" s="286"/>
      <c r="GQ34" s="286"/>
      <c r="GR34" s="286"/>
      <c r="GS34" s="286"/>
      <c r="GT34" s="286"/>
      <c r="GU34" s="286"/>
      <c r="GV34" s="286"/>
      <c r="GW34" s="286"/>
      <c r="GX34" s="286"/>
      <c r="GY34" s="286"/>
      <c r="GZ34" s="286"/>
      <c r="HA34" s="286"/>
      <c r="HB34" s="286"/>
      <c r="HC34" s="286"/>
      <c r="HD34" s="286"/>
      <c r="HE34" s="286"/>
      <c r="HF34" s="286"/>
      <c r="HG34" s="286"/>
      <c r="HH34" s="286"/>
      <c r="HI34" s="286"/>
      <c r="HJ34" s="286"/>
      <c r="HK34" s="286"/>
      <c r="HL34" s="286"/>
      <c r="HM34" s="286"/>
      <c r="HN34" s="286"/>
      <c r="HO34" s="286"/>
      <c r="HP34" s="286"/>
      <c r="HQ34" s="286"/>
      <c r="HR34" s="286"/>
      <c r="HS34" s="286"/>
      <c r="HT34" s="286"/>
      <c r="HU34" s="286"/>
      <c r="HV34" s="286"/>
      <c r="HW34" s="286"/>
      <c r="HX34" s="286"/>
      <c r="HY34" s="286"/>
      <c r="HZ34" s="286"/>
      <c r="IA34" s="286"/>
      <c r="IB34" s="286"/>
      <c r="IC34" s="286"/>
      <c r="ID34" s="286"/>
      <c r="IE34" s="286"/>
      <c r="IF34" s="286"/>
      <c r="IG34" s="286"/>
      <c r="IH34" s="286"/>
      <c r="II34" s="286"/>
      <c r="IJ34" s="286"/>
      <c r="IK34" s="286"/>
      <c r="IL34" s="286"/>
      <c r="IM34" s="286"/>
      <c r="IN34" s="286"/>
      <c r="IO34" s="286"/>
      <c r="IP34" s="286"/>
      <c r="IQ34" s="286"/>
      <c r="IR34" s="286"/>
      <c r="IS34" s="286"/>
      <c r="IT34" s="286"/>
      <c r="IU34" s="286"/>
    </row>
    <row r="35" spans="1:255" ht="12" customHeight="1">
      <c r="A35" s="276"/>
      <c r="B35" s="275"/>
      <c r="C35" s="277" t="s">
        <v>100</v>
      </c>
      <c r="D35" s="271"/>
      <c r="E35" s="271"/>
      <c r="F35" s="271"/>
      <c r="G35" s="36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286"/>
      <c r="FJ35" s="286"/>
      <c r="FK35" s="286"/>
      <c r="FL35" s="286"/>
      <c r="FM35" s="286"/>
      <c r="FN35" s="286"/>
      <c r="FO35" s="286"/>
      <c r="FP35" s="286"/>
      <c r="FQ35" s="286"/>
      <c r="FR35" s="286"/>
      <c r="FS35" s="286"/>
      <c r="FT35" s="286"/>
      <c r="FU35" s="286"/>
      <c r="FV35" s="286"/>
      <c r="FW35" s="286"/>
      <c r="FX35" s="286"/>
      <c r="FY35" s="286"/>
      <c r="FZ35" s="286"/>
      <c r="GA35" s="286"/>
      <c r="GB35" s="286"/>
      <c r="GC35" s="286"/>
      <c r="GD35" s="286"/>
      <c r="GE35" s="286"/>
      <c r="GF35" s="286"/>
      <c r="GG35" s="286"/>
      <c r="GH35" s="286"/>
      <c r="GI35" s="286"/>
      <c r="GJ35" s="286"/>
      <c r="GK35" s="286"/>
      <c r="GL35" s="286"/>
      <c r="GM35" s="286"/>
      <c r="GN35" s="286"/>
      <c r="GO35" s="286"/>
      <c r="GP35" s="286"/>
      <c r="GQ35" s="286"/>
      <c r="GR35" s="286"/>
      <c r="GS35" s="286"/>
      <c r="GT35" s="286"/>
      <c r="GU35" s="286"/>
      <c r="GV35" s="286"/>
      <c r="GW35" s="286"/>
      <c r="GX35" s="286"/>
      <c r="GY35" s="286"/>
      <c r="GZ35" s="286"/>
      <c r="HA35" s="286"/>
      <c r="HB35" s="286"/>
      <c r="HC35" s="286"/>
      <c r="HD35" s="286"/>
      <c r="HE35" s="286"/>
      <c r="HF35" s="286"/>
      <c r="HG35" s="286"/>
      <c r="HH35" s="286"/>
      <c r="HI35" s="286"/>
      <c r="HJ35" s="286"/>
      <c r="HK35" s="286"/>
      <c r="HL35" s="286"/>
      <c r="HM35" s="286"/>
      <c r="HN35" s="286"/>
      <c r="HO35" s="286"/>
      <c r="HP35" s="286"/>
      <c r="HQ35" s="286"/>
      <c r="HR35" s="286"/>
      <c r="HS35" s="286"/>
      <c r="HT35" s="286"/>
      <c r="HU35" s="286"/>
      <c r="HV35" s="286"/>
      <c r="HW35" s="286"/>
      <c r="HX35" s="286"/>
      <c r="HY35" s="286"/>
      <c r="HZ35" s="286"/>
      <c r="IA35" s="286"/>
      <c r="IB35" s="286"/>
      <c r="IC35" s="286"/>
      <c r="ID35" s="286"/>
      <c r="IE35" s="286"/>
      <c r="IF35" s="286"/>
      <c r="IG35" s="286"/>
      <c r="IH35" s="286"/>
      <c r="II35" s="286"/>
      <c r="IJ35" s="286"/>
      <c r="IK35" s="286"/>
      <c r="IL35" s="286"/>
      <c r="IM35" s="286"/>
      <c r="IN35" s="286"/>
      <c r="IO35" s="286"/>
      <c r="IP35" s="286"/>
      <c r="IQ35" s="286"/>
      <c r="IR35" s="286"/>
      <c r="IS35" s="286"/>
      <c r="IT35" s="286"/>
      <c r="IU35" s="286"/>
    </row>
    <row r="36" spans="1:255" ht="12" customHeight="1">
      <c r="A36" s="278"/>
      <c r="B36" s="275"/>
      <c r="C36" s="279"/>
      <c r="D36" s="280"/>
      <c r="E36" s="281"/>
      <c r="F36" s="282"/>
      <c r="G36" s="282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286"/>
      <c r="FJ36" s="286"/>
      <c r="FK36" s="286"/>
      <c r="FL36" s="286"/>
      <c r="FM36" s="286"/>
      <c r="FN36" s="286"/>
      <c r="FO36" s="286"/>
      <c r="FP36" s="286"/>
      <c r="FQ36" s="286"/>
      <c r="FR36" s="286"/>
      <c r="FS36" s="286"/>
      <c r="FT36" s="286"/>
      <c r="FU36" s="286"/>
      <c r="FV36" s="286"/>
      <c r="FW36" s="286"/>
      <c r="FX36" s="286"/>
      <c r="FY36" s="286"/>
      <c r="FZ36" s="286"/>
      <c r="GA36" s="286"/>
      <c r="GB36" s="286"/>
      <c r="GC36" s="286"/>
      <c r="GD36" s="286"/>
      <c r="GE36" s="286"/>
      <c r="GF36" s="286"/>
      <c r="GG36" s="286"/>
      <c r="GH36" s="286"/>
      <c r="GI36" s="286"/>
      <c r="GJ36" s="286"/>
      <c r="GK36" s="286"/>
      <c r="GL36" s="286"/>
      <c r="GM36" s="286"/>
      <c r="GN36" s="286"/>
      <c r="GO36" s="286"/>
      <c r="GP36" s="286"/>
      <c r="GQ36" s="286"/>
      <c r="GR36" s="286"/>
      <c r="GS36" s="286"/>
      <c r="GT36" s="286"/>
      <c r="GU36" s="286"/>
      <c r="GV36" s="286"/>
      <c r="GW36" s="286"/>
      <c r="GX36" s="286"/>
      <c r="GY36" s="286"/>
      <c r="GZ36" s="286"/>
      <c r="HA36" s="286"/>
      <c r="HB36" s="286"/>
      <c r="HC36" s="286"/>
      <c r="HD36" s="286"/>
      <c r="HE36" s="286"/>
      <c r="HF36" s="286"/>
      <c r="HG36" s="286"/>
      <c r="HH36" s="286"/>
      <c r="HI36" s="286"/>
      <c r="HJ36" s="286"/>
      <c r="HK36" s="286"/>
      <c r="HL36" s="286"/>
      <c r="HM36" s="286"/>
      <c r="HN36" s="286"/>
      <c r="HO36" s="286"/>
      <c r="HP36" s="286"/>
      <c r="HQ36" s="286"/>
      <c r="HR36" s="286"/>
      <c r="HS36" s="286"/>
      <c r="HT36" s="286"/>
      <c r="HU36" s="286"/>
      <c r="HV36" s="286"/>
      <c r="HW36" s="286"/>
      <c r="HX36" s="286"/>
      <c r="HY36" s="286"/>
      <c r="HZ36" s="286"/>
      <c r="IA36" s="286"/>
      <c r="IB36" s="286"/>
      <c r="IC36" s="286"/>
      <c r="ID36" s="286"/>
      <c r="IE36" s="286"/>
      <c r="IF36" s="286"/>
      <c r="IG36" s="286"/>
      <c r="IH36" s="286"/>
      <c r="II36" s="286"/>
      <c r="IJ36" s="286"/>
      <c r="IK36" s="286"/>
      <c r="IL36" s="286"/>
      <c r="IM36" s="286"/>
      <c r="IN36" s="286"/>
      <c r="IO36" s="286"/>
      <c r="IP36" s="286"/>
      <c r="IQ36" s="286"/>
      <c r="IR36" s="286"/>
      <c r="IS36" s="286"/>
      <c r="IT36" s="286"/>
      <c r="IU36" s="286"/>
    </row>
    <row r="37" spans="1:255" ht="12" customHeight="1">
      <c r="A37" s="283" t="s">
        <v>101</v>
      </c>
      <c r="B37" s="271">
        <v>11315.77332</v>
      </c>
      <c r="C37" s="284" t="s">
        <v>103</v>
      </c>
      <c r="D37" s="271">
        <v>11315.77332</v>
      </c>
      <c r="E37" s="271">
        <v>11315.77332</v>
      </c>
      <c r="F37" s="271"/>
      <c r="G37" s="285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286"/>
      <c r="FJ37" s="286"/>
      <c r="FK37" s="286"/>
      <c r="FL37" s="286"/>
      <c r="FM37" s="286"/>
      <c r="FN37" s="286"/>
      <c r="FO37" s="286"/>
      <c r="FP37" s="286"/>
      <c r="FQ37" s="286"/>
      <c r="FR37" s="286"/>
      <c r="FS37" s="286"/>
      <c r="FT37" s="286"/>
      <c r="FU37" s="286"/>
      <c r="FV37" s="286"/>
      <c r="FW37" s="286"/>
      <c r="FX37" s="286"/>
      <c r="FY37" s="286"/>
      <c r="FZ37" s="286"/>
      <c r="GA37" s="286"/>
      <c r="GB37" s="286"/>
      <c r="GC37" s="286"/>
      <c r="GD37" s="286"/>
      <c r="GE37" s="286"/>
      <c r="GF37" s="286"/>
      <c r="GG37" s="286"/>
      <c r="GH37" s="286"/>
      <c r="GI37" s="286"/>
      <c r="GJ37" s="286"/>
      <c r="GK37" s="286"/>
      <c r="GL37" s="286"/>
      <c r="GM37" s="286"/>
      <c r="GN37" s="286"/>
      <c r="GO37" s="286"/>
      <c r="GP37" s="286"/>
      <c r="GQ37" s="286"/>
      <c r="GR37" s="286"/>
      <c r="GS37" s="286"/>
      <c r="GT37" s="286"/>
      <c r="GU37" s="286"/>
      <c r="GV37" s="286"/>
      <c r="GW37" s="286"/>
      <c r="GX37" s="286"/>
      <c r="GY37" s="286"/>
      <c r="GZ37" s="286"/>
      <c r="HA37" s="286"/>
      <c r="HB37" s="286"/>
      <c r="HC37" s="286"/>
      <c r="HD37" s="286"/>
      <c r="HE37" s="286"/>
      <c r="HF37" s="286"/>
      <c r="HG37" s="286"/>
      <c r="HH37" s="286"/>
      <c r="HI37" s="286"/>
      <c r="HJ37" s="286"/>
      <c r="HK37" s="286"/>
      <c r="HL37" s="286"/>
      <c r="HM37" s="286"/>
      <c r="HN37" s="286"/>
      <c r="HO37" s="286"/>
      <c r="HP37" s="286"/>
      <c r="HQ37" s="286"/>
      <c r="HR37" s="286"/>
      <c r="HS37" s="286"/>
      <c r="HT37" s="286"/>
      <c r="HU37" s="286"/>
      <c r="HV37" s="286"/>
      <c r="HW37" s="286"/>
      <c r="HX37" s="286"/>
      <c r="HY37" s="286"/>
      <c r="HZ37" s="286"/>
      <c r="IA37" s="286"/>
      <c r="IB37" s="286"/>
      <c r="IC37" s="286"/>
      <c r="ID37" s="286"/>
      <c r="IE37" s="286"/>
      <c r="IF37" s="286"/>
      <c r="IG37" s="286"/>
      <c r="IH37" s="286"/>
      <c r="II37" s="286"/>
      <c r="IJ37" s="286"/>
      <c r="IK37" s="286"/>
      <c r="IL37" s="286"/>
      <c r="IM37" s="286"/>
      <c r="IN37" s="286"/>
      <c r="IO37" s="286"/>
      <c r="IP37" s="286"/>
      <c r="IQ37" s="286"/>
      <c r="IR37" s="286"/>
      <c r="IS37" s="286"/>
      <c r="IT37" s="286"/>
      <c r="IU37" s="286"/>
    </row>
    <row r="38" spans="3:255" ht="18" customHeight="1"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286"/>
      <c r="FJ38" s="286"/>
      <c r="FK38" s="286"/>
      <c r="FL38" s="286"/>
      <c r="FM38" s="286"/>
      <c r="FN38" s="286"/>
      <c r="FO38" s="286"/>
      <c r="FP38" s="286"/>
      <c r="FQ38" s="286"/>
      <c r="FR38" s="286"/>
      <c r="FS38" s="286"/>
      <c r="FT38" s="286"/>
      <c r="FU38" s="286"/>
      <c r="FV38" s="286"/>
      <c r="FW38" s="286"/>
      <c r="FX38" s="286"/>
      <c r="FY38" s="286"/>
      <c r="FZ38" s="286"/>
      <c r="GA38" s="286"/>
      <c r="GB38" s="286"/>
      <c r="GC38" s="286"/>
      <c r="GD38" s="286"/>
      <c r="GE38" s="286"/>
      <c r="GF38" s="286"/>
      <c r="GG38" s="286"/>
      <c r="GH38" s="286"/>
      <c r="GI38" s="286"/>
      <c r="GJ38" s="286"/>
      <c r="GK38" s="286"/>
      <c r="GL38" s="286"/>
      <c r="GM38" s="286"/>
      <c r="GN38" s="286"/>
      <c r="GO38" s="286"/>
      <c r="GP38" s="286"/>
      <c r="GQ38" s="286"/>
      <c r="GR38" s="286"/>
      <c r="GS38" s="286"/>
      <c r="GT38" s="286"/>
      <c r="GU38" s="286"/>
      <c r="GV38" s="286"/>
      <c r="GW38" s="286"/>
      <c r="GX38" s="286"/>
      <c r="GY38" s="286"/>
      <c r="GZ38" s="286"/>
      <c r="HA38" s="286"/>
      <c r="HB38" s="286"/>
      <c r="HC38" s="286"/>
      <c r="HD38" s="286"/>
      <c r="HE38" s="286"/>
      <c r="HF38" s="286"/>
      <c r="HG38" s="286"/>
      <c r="HH38" s="286"/>
      <c r="HI38" s="286"/>
      <c r="HJ38" s="286"/>
      <c r="HK38" s="286"/>
      <c r="HL38" s="286"/>
      <c r="HM38" s="286"/>
      <c r="HN38" s="286"/>
      <c r="HO38" s="286"/>
      <c r="HP38" s="286"/>
      <c r="HQ38" s="286"/>
      <c r="HR38" s="286"/>
      <c r="HS38" s="286"/>
      <c r="HT38" s="286"/>
      <c r="HU38" s="286"/>
      <c r="HV38" s="286"/>
      <c r="HW38" s="286"/>
      <c r="HX38" s="286"/>
      <c r="HY38" s="286"/>
      <c r="HZ38" s="286"/>
      <c r="IA38" s="286"/>
      <c r="IB38" s="286"/>
      <c r="IC38" s="286"/>
      <c r="ID38" s="286"/>
      <c r="IE38" s="286"/>
      <c r="IF38" s="286"/>
      <c r="IG38" s="286"/>
      <c r="IH38" s="286"/>
      <c r="II38" s="286"/>
      <c r="IJ38" s="286"/>
      <c r="IK38" s="286"/>
      <c r="IL38" s="286"/>
      <c r="IM38" s="286"/>
      <c r="IN38" s="286"/>
      <c r="IO38" s="286"/>
      <c r="IP38" s="286"/>
      <c r="IQ38" s="286"/>
      <c r="IR38" s="286"/>
      <c r="IS38" s="286"/>
      <c r="IT38" s="286"/>
      <c r="IU38" s="286"/>
    </row>
    <row r="39" spans="3:255" ht="18" customHeight="1"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286"/>
      <c r="FJ39" s="286"/>
      <c r="FK39" s="286"/>
      <c r="FL39" s="286"/>
      <c r="FM39" s="286"/>
      <c r="FN39" s="286"/>
      <c r="FO39" s="286"/>
      <c r="FP39" s="286"/>
      <c r="FQ39" s="286"/>
      <c r="FR39" s="286"/>
      <c r="FS39" s="286"/>
      <c r="FT39" s="286"/>
      <c r="FU39" s="286"/>
      <c r="FV39" s="286"/>
      <c r="FW39" s="286"/>
      <c r="FX39" s="286"/>
      <c r="FY39" s="286"/>
      <c r="FZ39" s="286"/>
      <c r="GA39" s="286"/>
      <c r="GB39" s="286"/>
      <c r="GC39" s="286"/>
      <c r="GD39" s="286"/>
      <c r="GE39" s="286"/>
      <c r="GF39" s="286"/>
      <c r="GG39" s="286"/>
      <c r="GH39" s="286"/>
      <c r="GI39" s="286"/>
      <c r="GJ39" s="286"/>
      <c r="GK39" s="286"/>
      <c r="GL39" s="286"/>
      <c r="GM39" s="286"/>
      <c r="GN39" s="286"/>
      <c r="GO39" s="286"/>
      <c r="GP39" s="286"/>
      <c r="GQ39" s="286"/>
      <c r="GR39" s="286"/>
      <c r="GS39" s="286"/>
      <c r="GT39" s="286"/>
      <c r="GU39" s="286"/>
      <c r="GV39" s="286"/>
      <c r="GW39" s="286"/>
      <c r="GX39" s="286"/>
      <c r="GY39" s="286"/>
      <c r="GZ39" s="286"/>
      <c r="HA39" s="286"/>
      <c r="HB39" s="286"/>
      <c r="HC39" s="286"/>
      <c r="HD39" s="286"/>
      <c r="HE39" s="286"/>
      <c r="HF39" s="286"/>
      <c r="HG39" s="286"/>
      <c r="HH39" s="286"/>
      <c r="HI39" s="286"/>
      <c r="HJ39" s="286"/>
      <c r="HK39" s="286"/>
      <c r="HL39" s="286"/>
      <c r="HM39" s="286"/>
      <c r="HN39" s="286"/>
      <c r="HO39" s="286"/>
      <c r="HP39" s="286"/>
      <c r="HQ39" s="286"/>
      <c r="HR39" s="286"/>
      <c r="HS39" s="286"/>
      <c r="HT39" s="286"/>
      <c r="HU39" s="286"/>
      <c r="HV39" s="286"/>
      <c r="HW39" s="286"/>
      <c r="HX39" s="286"/>
      <c r="HY39" s="286"/>
      <c r="HZ39" s="286"/>
      <c r="IA39" s="286"/>
      <c r="IB39" s="286"/>
      <c r="IC39" s="286"/>
      <c r="ID39" s="286"/>
      <c r="IE39" s="286"/>
      <c r="IF39" s="286"/>
      <c r="IG39" s="286"/>
      <c r="IH39" s="286"/>
      <c r="II39" s="286"/>
      <c r="IJ39" s="286"/>
      <c r="IK39" s="286"/>
      <c r="IL39" s="286"/>
      <c r="IM39" s="286"/>
      <c r="IN39" s="286"/>
      <c r="IO39" s="286"/>
      <c r="IP39" s="286"/>
      <c r="IQ39" s="286"/>
      <c r="IR39" s="286"/>
      <c r="IS39" s="286"/>
      <c r="IT39" s="286"/>
      <c r="IU39" s="286"/>
    </row>
    <row r="40" spans="3:255" ht="18" customHeight="1"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286"/>
      <c r="FJ40" s="286"/>
      <c r="FK40" s="286"/>
      <c r="FL40" s="286"/>
      <c r="FM40" s="286"/>
      <c r="FN40" s="286"/>
      <c r="FO40" s="286"/>
      <c r="FP40" s="286"/>
      <c r="FQ40" s="286"/>
      <c r="FR40" s="286"/>
      <c r="FS40" s="286"/>
      <c r="FT40" s="286"/>
      <c r="FU40" s="286"/>
      <c r="FV40" s="286"/>
      <c r="FW40" s="286"/>
      <c r="FX40" s="286"/>
      <c r="FY40" s="286"/>
      <c r="FZ40" s="286"/>
      <c r="GA40" s="286"/>
      <c r="GB40" s="286"/>
      <c r="GC40" s="286"/>
      <c r="GD40" s="286"/>
      <c r="GE40" s="286"/>
      <c r="GF40" s="286"/>
      <c r="GG40" s="286"/>
      <c r="GH40" s="286"/>
      <c r="GI40" s="286"/>
      <c r="GJ40" s="286"/>
      <c r="GK40" s="286"/>
      <c r="GL40" s="286"/>
      <c r="GM40" s="286"/>
      <c r="GN40" s="286"/>
      <c r="GO40" s="286"/>
      <c r="GP40" s="286"/>
      <c r="GQ40" s="286"/>
      <c r="GR40" s="286"/>
      <c r="GS40" s="286"/>
      <c r="GT40" s="286"/>
      <c r="GU40" s="286"/>
      <c r="GV40" s="286"/>
      <c r="GW40" s="286"/>
      <c r="GX40" s="286"/>
      <c r="GY40" s="286"/>
      <c r="GZ40" s="286"/>
      <c r="HA40" s="286"/>
      <c r="HB40" s="286"/>
      <c r="HC40" s="286"/>
      <c r="HD40" s="286"/>
      <c r="HE40" s="286"/>
      <c r="HF40" s="286"/>
      <c r="HG40" s="286"/>
      <c r="HH40" s="286"/>
      <c r="HI40" s="286"/>
      <c r="HJ40" s="286"/>
      <c r="HK40" s="286"/>
      <c r="HL40" s="286"/>
      <c r="HM40" s="286"/>
      <c r="HN40" s="286"/>
      <c r="HO40" s="286"/>
      <c r="HP40" s="286"/>
      <c r="HQ40" s="286"/>
      <c r="HR40" s="286"/>
      <c r="HS40" s="286"/>
      <c r="HT40" s="286"/>
      <c r="HU40" s="286"/>
      <c r="HV40" s="286"/>
      <c r="HW40" s="286"/>
      <c r="HX40" s="286"/>
      <c r="HY40" s="286"/>
      <c r="HZ40" s="286"/>
      <c r="IA40" s="286"/>
      <c r="IB40" s="286"/>
      <c r="IC40" s="286"/>
      <c r="ID40" s="286"/>
      <c r="IE40" s="286"/>
      <c r="IF40" s="286"/>
      <c r="IG40" s="286"/>
      <c r="IH40" s="286"/>
      <c r="II40" s="286"/>
      <c r="IJ40" s="286"/>
      <c r="IK40" s="286"/>
      <c r="IL40" s="286"/>
      <c r="IM40" s="286"/>
      <c r="IN40" s="286"/>
      <c r="IO40" s="286"/>
      <c r="IP40" s="286"/>
      <c r="IQ40" s="286"/>
      <c r="IR40" s="286"/>
      <c r="IS40" s="286"/>
      <c r="IT40" s="286"/>
      <c r="IU40" s="286"/>
    </row>
  </sheetData>
  <sheetProtection formatCells="0" formatColumns="0" formatRows="0"/>
  <mergeCells count="3">
    <mergeCell ref="A2:G2"/>
    <mergeCell ref="A4:B4"/>
    <mergeCell ref="C4:G4"/>
  </mergeCells>
  <printOptions horizontalCentered="1"/>
  <pageMargins left="0.51" right="0.51" top="0.79" bottom="0.51" header="0.51" footer="0.31"/>
  <pageSetup horizontalDpi="600" verticalDpi="600" orientation="landscape" paperSize="9"/>
  <headerFooter scaleWithDoc="0" alignWithMargins="0">
    <oddFooter>&amp;C第 &amp;P 页，共 &amp;N 页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5"/>
  <sheetViews>
    <sheetView showGridLines="0" showZeros="0" view="pageBreakPreview" zoomScaleSheetLayoutView="100" workbookViewId="0" topLeftCell="A1">
      <selection activeCell="Q14" sqref="Q14"/>
    </sheetView>
  </sheetViews>
  <sheetFormatPr defaultColWidth="6.8515625" defaultRowHeight="15"/>
  <cols>
    <col min="1" max="1" width="23.7109375" style="3" customWidth="1"/>
    <col min="2" max="4" width="10.140625" style="3" customWidth="1"/>
    <col min="5" max="8" width="9.140625" style="3" customWidth="1"/>
    <col min="9" max="9" width="10.421875" style="3" customWidth="1"/>
    <col min="10" max="13" width="9.140625" style="3" customWidth="1"/>
    <col min="14" max="16384" width="6.8515625" style="3" customWidth="1"/>
  </cols>
  <sheetData>
    <row r="1" spans="1:13" ht="18" customHeight="1">
      <c r="A1" s="20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220" t="s">
        <v>115</v>
      </c>
    </row>
    <row r="2" spans="1:13" ht="26.25" customHeight="1">
      <c r="A2" s="209" t="s">
        <v>116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</row>
    <row r="3" spans="1:13" ht="12" customHeight="1">
      <c r="A3" s="208"/>
      <c r="B3" s="210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21" t="s">
        <v>29</v>
      </c>
    </row>
    <row r="4" spans="1:13" s="47" customFormat="1" ht="18" customHeight="1">
      <c r="A4" s="212" t="s">
        <v>117</v>
      </c>
      <c r="B4" s="213" t="s">
        <v>118</v>
      </c>
      <c r="C4" s="214" t="s">
        <v>119</v>
      </c>
      <c r="D4" s="215"/>
      <c r="E4" s="215"/>
      <c r="F4" s="215"/>
      <c r="G4" s="215"/>
      <c r="H4" s="215"/>
      <c r="I4" s="222"/>
      <c r="J4" s="223" t="s">
        <v>120</v>
      </c>
      <c r="K4" s="223" t="s">
        <v>121</v>
      </c>
      <c r="L4" s="217" t="s">
        <v>122</v>
      </c>
      <c r="M4" s="224" t="s">
        <v>123</v>
      </c>
    </row>
    <row r="5" spans="1:13" s="47" customFormat="1" ht="45" customHeight="1">
      <c r="A5" s="212"/>
      <c r="B5" s="213"/>
      <c r="C5" s="217" t="s">
        <v>124</v>
      </c>
      <c r="D5" s="217" t="s">
        <v>112</v>
      </c>
      <c r="E5" s="217" t="s">
        <v>125</v>
      </c>
      <c r="F5" s="217" t="s">
        <v>113</v>
      </c>
      <c r="G5" s="217" t="s">
        <v>126</v>
      </c>
      <c r="H5" s="217" t="s">
        <v>127</v>
      </c>
      <c r="I5" s="217" t="s">
        <v>128</v>
      </c>
      <c r="J5" s="223"/>
      <c r="K5" s="223"/>
      <c r="L5" s="217"/>
      <c r="M5" s="224"/>
    </row>
    <row r="6" spans="1:13" s="2" customFormat="1" ht="15.75" customHeight="1">
      <c r="A6" s="218" t="s">
        <v>129</v>
      </c>
      <c r="B6" s="219">
        <v>1</v>
      </c>
      <c r="C6" s="219">
        <v>2</v>
      </c>
      <c r="D6" s="219">
        <v>3</v>
      </c>
      <c r="E6" s="219">
        <v>4</v>
      </c>
      <c r="F6" s="219">
        <v>5</v>
      </c>
      <c r="G6" s="219">
        <v>6</v>
      </c>
      <c r="H6" s="219">
        <v>7</v>
      </c>
      <c r="I6" s="219">
        <v>8</v>
      </c>
      <c r="J6" s="219">
        <v>9</v>
      </c>
      <c r="K6" s="219">
        <f aca="true" t="shared" si="0" ref="K6:M6">J6+1</f>
        <v>10</v>
      </c>
      <c r="L6" s="219">
        <f t="shared" si="0"/>
        <v>11</v>
      </c>
      <c r="M6" s="219">
        <f t="shared" si="0"/>
        <v>12</v>
      </c>
    </row>
    <row r="7" spans="1:13" ht="34.5" customHeight="1">
      <c r="A7" s="30" t="s">
        <v>130</v>
      </c>
      <c r="B7" s="31">
        <v>15000.750927</v>
      </c>
      <c r="C7" s="31">
        <v>11315.77332</v>
      </c>
      <c r="D7" s="31">
        <v>11315.77332</v>
      </c>
      <c r="E7" s="31"/>
      <c r="F7" s="31"/>
      <c r="G7" s="31"/>
      <c r="H7" s="31"/>
      <c r="I7" s="31"/>
      <c r="J7" s="31">
        <v>150</v>
      </c>
      <c r="K7" s="31">
        <v>777.84</v>
      </c>
      <c r="L7" s="31">
        <v>2757.137607</v>
      </c>
      <c r="M7" s="31"/>
    </row>
    <row r="8" spans="1:13" ht="34.5" customHeight="1">
      <c r="A8" s="30" t="s">
        <v>131</v>
      </c>
      <c r="B8" s="31">
        <v>15000.750927</v>
      </c>
      <c r="C8" s="31">
        <v>11315.77332</v>
      </c>
      <c r="D8" s="31">
        <v>11315.77332</v>
      </c>
      <c r="E8" s="31"/>
      <c r="F8" s="31"/>
      <c r="G8" s="31"/>
      <c r="H8" s="31"/>
      <c r="I8" s="31"/>
      <c r="J8" s="31">
        <v>150</v>
      </c>
      <c r="K8" s="31">
        <v>777.84</v>
      </c>
      <c r="L8" s="31">
        <v>2757.137607</v>
      </c>
      <c r="M8" s="31"/>
    </row>
    <row r="9" spans="1:13" ht="34.5" customHeight="1">
      <c r="A9" s="35" t="s">
        <v>132</v>
      </c>
      <c r="B9" s="36">
        <v>2901.779844</v>
      </c>
      <c r="C9" s="36">
        <v>2901.779844</v>
      </c>
      <c r="D9" s="36">
        <v>2901.779844</v>
      </c>
      <c r="E9" s="36"/>
      <c r="F9" s="36"/>
      <c r="G9" s="36"/>
      <c r="H9" s="36"/>
      <c r="I9" s="36"/>
      <c r="J9" s="36"/>
      <c r="K9" s="36"/>
      <c r="L9" s="36"/>
      <c r="M9" s="36"/>
    </row>
    <row r="10" spans="1:13" ht="34.5" customHeight="1">
      <c r="A10" s="35" t="s">
        <v>133</v>
      </c>
      <c r="B10" s="36">
        <v>785.106558</v>
      </c>
      <c r="C10" s="36">
        <v>730.358951</v>
      </c>
      <c r="D10" s="36">
        <v>730.358951</v>
      </c>
      <c r="E10" s="36"/>
      <c r="F10" s="36"/>
      <c r="G10" s="36"/>
      <c r="H10" s="36"/>
      <c r="I10" s="36"/>
      <c r="J10" s="36"/>
      <c r="K10" s="36"/>
      <c r="L10" s="36">
        <v>54.747607</v>
      </c>
      <c r="M10" s="36"/>
    </row>
    <row r="11" spans="1:13" ht="34.5" customHeight="1">
      <c r="A11" s="35" t="s">
        <v>134</v>
      </c>
      <c r="B11" s="36">
        <v>5790.047325</v>
      </c>
      <c r="C11" s="36">
        <v>5640.047325</v>
      </c>
      <c r="D11" s="36">
        <v>5640.047325</v>
      </c>
      <c r="E11" s="36"/>
      <c r="F11" s="36"/>
      <c r="G11" s="36"/>
      <c r="H11" s="36"/>
      <c r="I11" s="36"/>
      <c r="J11" s="36">
        <v>150</v>
      </c>
      <c r="K11" s="36"/>
      <c r="L11" s="36"/>
      <c r="M11" s="36"/>
    </row>
    <row r="12" spans="1:13" ht="34.5" customHeight="1">
      <c r="A12" s="35" t="s">
        <v>135</v>
      </c>
      <c r="B12" s="36">
        <v>370.816784</v>
      </c>
      <c r="C12" s="36">
        <v>270.816784</v>
      </c>
      <c r="D12" s="36">
        <v>270.816784</v>
      </c>
      <c r="E12" s="36"/>
      <c r="F12" s="36"/>
      <c r="G12" s="36"/>
      <c r="H12" s="36"/>
      <c r="I12" s="36"/>
      <c r="J12" s="36"/>
      <c r="K12" s="36"/>
      <c r="L12" s="36">
        <v>100</v>
      </c>
      <c r="M12" s="36"/>
    </row>
    <row r="13" spans="1:13" ht="34.5" customHeight="1">
      <c r="A13" s="35" t="s">
        <v>136</v>
      </c>
      <c r="B13" s="36">
        <v>909.876298</v>
      </c>
      <c r="C13" s="36">
        <v>709.876298</v>
      </c>
      <c r="D13" s="36">
        <v>709.876298</v>
      </c>
      <c r="E13" s="36"/>
      <c r="F13" s="36"/>
      <c r="G13" s="36"/>
      <c r="H13" s="36"/>
      <c r="I13" s="36"/>
      <c r="J13" s="36"/>
      <c r="K13" s="36">
        <v>200</v>
      </c>
      <c r="L13" s="36"/>
      <c r="M13" s="36"/>
    </row>
    <row r="14" spans="1:13" ht="34.5" customHeight="1">
      <c r="A14" s="35" t="s">
        <v>137</v>
      </c>
      <c r="B14" s="36">
        <v>531.509387</v>
      </c>
      <c r="C14" s="36">
        <v>531.509387</v>
      </c>
      <c r="D14" s="36">
        <v>531.509387</v>
      </c>
      <c r="E14" s="36"/>
      <c r="F14" s="36"/>
      <c r="G14" s="36"/>
      <c r="H14" s="36"/>
      <c r="I14" s="36"/>
      <c r="J14" s="36"/>
      <c r="K14" s="36"/>
      <c r="L14" s="36"/>
      <c r="M14" s="36"/>
    </row>
    <row r="15" spans="1:13" ht="39.75" customHeight="1">
      <c r="A15" s="35" t="s">
        <v>138</v>
      </c>
      <c r="B15" s="36">
        <v>3711.614731</v>
      </c>
      <c r="C15" s="36">
        <v>531.384731</v>
      </c>
      <c r="D15" s="36">
        <v>531.384731</v>
      </c>
      <c r="E15" s="36"/>
      <c r="F15" s="36"/>
      <c r="G15" s="36"/>
      <c r="H15" s="36"/>
      <c r="I15" s="36"/>
      <c r="J15" s="36"/>
      <c r="K15" s="36">
        <v>577.84</v>
      </c>
      <c r="L15" s="36">
        <v>2602.39</v>
      </c>
      <c r="M15" s="36"/>
    </row>
  </sheetData>
  <sheetProtection formatCells="0" formatColumns="0" formatRows="0"/>
  <mergeCells count="8">
    <mergeCell ref="A2:M2"/>
    <mergeCell ref="C4:I4"/>
    <mergeCell ref="A4:A5"/>
    <mergeCell ref="B4:B5"/>
    <mergeCell ref="J4:J5"/>
    <mergeCell ref="K4:K5"/>
    <mergeCell ref="L4:L5"/>
    <mergeCell ref="M4:M5"/>
  </mergeCells>
  <printOptions horizontalCentered="1"/>
  <pageMargins left="0.51" right="0.51" top="0.79" bottom="0.51" header="0.51" footer="0.31"/>
  <pageSetup fitToHeight="100" horizontalDpi="600" verticalDpi="600" orientation="landscape" paperSize="9"/>
  <headerFooter scaleWithDoc="0" alignWithMargins="0">
    <oddFooter>&amp;C第 &amp;P 页，共 &amp;N 页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18"/>
  <sheetViews>
    <sheetView showGridLines="0" showZeros="0" view="pageBreakPreview" zoomScaleSheetLayoutView="100" workbookViewId="0" topLeftCell="A1">
      <selection activeCell="Q14" sqref="Q14"/>
    </sheetView>
  </sheetViews>
  <sheetFormatPr defaultColWidth="6.8515625" defaultRowHeight="15"/>
  <cols>
    <col min="1" max="3" width="4.57421875" style="3" customWidth="1"/>
    <col min="4" max="4" width="22.140625" style="3" customWidth="1"/>
    <col min="5" max="7" width="10.57421875" style="3" customWidth="1"/>
    <col min="8" max="8" width="8.57421875" style="3" customWidth="1"/>
    <col min="9" max="9" width="7.421875" style="3" customWidth="1"/>
    <col min="10" max="10" width="8.57421875" style="3" customWidth="1"/>
    <col min="11" max="11" width="6.00390625" style="3" customWidth="1"/>
    <col min="12" max="12" width="9.57421875" style="3" customWidth="1"/>
    <col min="13" max="14" width="7.421875" style="3" customWidth="1"/>
    <col min="15" max="15" width="8.57421875" style="3" customWidth="1"/>
    <col min="16" max="16" width="6.28125" style="3" customWidth="1"/>
    <col min="17" max="16384" width="6.8515625" style="3" customWidth="1"/>
  </cols>
  <sheetData>
    <row r="1" spans="1:16" ht="18.75" customHeight="1">
      <c r="A1" s="238"/>
      <c r="B1" s="238"/>
      <c r="C1" s="239"/>
      <c r="D1" s="240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54" t="s">
        <v>139</v>
      </c>
    </row>
    <row r="2" spans="1:16" ht="30" customHeight="1">
      <c r="A2" s="7" t="s">
        <v>140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8" customHeight="1">
      <c r="A3" s="241"/>
      <c r="B3" s="241"/>
      <c r="C3" s="48"/>
      <c r="D3" s="6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55" t="s">
        <v>29</v>
      </c>
    </row>
    <row r="4" spans="1:16" s="47" customFormat="1" ht="19.5" customHeight="1">
      <c r="A4" s="242" t="s">
        <v>141</v>
      </c>
      <c r="B4" s="243"/>
      <c r="C4" s="244"/>
      <c r="D4" s="50" t="s">
        <v>142</v>
      </c>
      <c r="E4" s="245" t="s">
        <v>118</v>
      </c>
      <c r="F4" s="246" t="s">
        <v>143</v>
      </c>
      <c r="G4" s="247"/>
      <c r="H4" s="247"/>
      <c r="I4" s="247"/>
      <c r="J4" s="247"/>
      <c r="K4" s="247"/>
      <c r="L4" s="256"/>
      <c r="M4" s="257" t="s">
        <v>120</v>
      </c>
      <c r="N4" s="223" t="s">
        <v>121</v>
      </c>
      <c r="O4" s="217" t="s">
        <v>122</v>
      </c>
      <c r="P4" s="224" t="s">
        <v>123</v>
      </c>
    </row>
    <row r="5" spans="1:16" s="47" customFormat="1" ht="49.5" customHeight="1">
      <c r="A5" s="248" t="s">
        <v>144</v>
      </c>
      <c r="B5" s="248" t="s">
        <v>145</v>
      </c>
      <c r="C5" s="249" t="s">
        <v>146</v>
      </c>
      <c r="D5" s="50"/>
      <c r="E5" s="250"/>
      <c r="F5" s="24" t="s">
        <v>124</v>
      </c>
      <c r="G5" s="24" t="s">
        <v>112</v>
      </c>
      <c r="H5" s="24" t="s">
        <v>125</v>
      </c>
      <c r="I5" s="24" t="s">
        <v>113</v>
      </c>
      <c r="J5" s="24" t="s">
        <v>126</v>
      </c>
      <c r="K5" s="24" t="s">
        <v>127</v>
      </c>
      <c r="L5" s="24" t="s">
        <v>128</v>
      </c>
      <c r="M5" s="258"/>
      <c r="N5" s="223"/>
      <c r="O5" s="217"/>
      <c r="P5" s="224"/>
    </row>
    <row r="6" spans="1:16" s="2" customFormat="1" ht="19.5" customHeight="1">
      <c r="A6" s="251" t="s">
        <v>129</v>
      </c>
      <c r="B6" s="251" t="s">
        <v>129</v>
      </c>
      <c r="C6" s="251" t="s">
        <v>129</v>
      </c>
      <c r="D6" s="251" t="s">
        <v>129</v>
      </c>
      <c r="E6" s="252">
        <v>1</v>
      </c>
      <c r="F6" s="253">
        <f>E6+1</f>
        <v>2</v>
      </c>
      <c r="G6" s="253">
        <f>F6+1</f>
        <v>3</v>
      </c>
      <c r="H6" s="253">
        <v>4</v>
      </c>
      <c r="I6" s="253">
        <v>5</v>
      </c>
      <c r="J6" s="253">
        <v>6</v>
      </c>
      <c r="K6" s="253">
        <v>7</v>
      </c>
      <c r="L6" s="253">
        <v>8</v>
      </c>
      <c r="M6" s="253">
        <v>9</v>
      </c>
      <c r="N6" s="253">
        <f aca="true" t="shared" si="0" ref="N6:P6">M6+1</f>
        <v>10</v>
      </c>
      <c r="O6" s="253">
        <f t="shared" si="0"/>
        <v>11</v>
      </c>
      <c r="P6" s="253">
        <f t="shared" si="0"/>
        <v>12</v>
      </c>
    </row>
    <row r="7" spans="1:16" ht="27.75" customHeight="1">
      <c r="A7" s="27" t="s">
        <v>147</v>
      </c>
      <c r="B7" s="28" t="s">
        <v>147</v>
      </c>
      <c r="C7" s="28" t="s">
        <v>147</v>
      </c>
      <c r="D7" s="29" t="s">
        <v>130</v>
      </c>
      <c r="E7" s="31">
        <v>15000.750927</v>
      </c>
      <c r="F7" s="31">
        <v>11315.77332</v>
      </c>
      <c r="G7" s="31">
        <v>11315.77332</v>
      </c>
      <c r="H7" s="31"/>
      <c r="I7" s="31"/>
      <c r="J7" s="31"/>
      <c r="K7" s="31"/>
      <c r="L7" s="31"/>
      <c r="M7" s="31">
        <v>150</v>
      </c>
      <c r="N7" s="31">
        <v>777.84</v>
      </c>
      <c r="O7" s="31">
        <v>2757.137607</v>
      </c>
      <c r="P7" s="31"/>
    </row>
    <row r="8" spans="1:16" ht="27.75" customHeight="1">
      <c r="A8" s="27" t="s">
        <v>147</v>
      </c>
      <c r="B8" s="28" t="s">
        <v>147</v>
      </c>
      <c r="C8" s="28" t="s">
        <v>147</v>
      </c>
      <c r="D8" s="29" t="s">
        <v>131</v>
      </c>
      <c r="E8" s="31">
        <v>15000.750927</v>
      </c>
      <c r="F8" s="31">
        <v>11315.77332</v>
      </c>
      <c r="G8" s="31">
        <v>11315.77332</v>
      </c>
      <c r="H8" s="31"/>
      <c r="I8" s="31"/>
      <c r="J8" s="31"/>
      <c r="K8" s="31"/>
      <c r="L8" s="31"/>
      <c r="M8" s="31">
        <v>150</v>
      </c>
      <c r="N8" s="31">
        <v>777.84</v>
      </c>
      <c r="O8" s="31">
        <v>2757.137607</v>
      </c>
      <c r="P8" s="31"/>
    </row>
    <row r="9" spans="1:16" ht="27.75" customHeight="1">
      <c r="A9" s="27" t="s">
        <v>147</v>
      </c>
      <c r="B9" s="28" t="s">
        <v>147</v>
      </c>
      <c r="C9" s="28" t="s">
        <v>147</v>
      </c>
      <c r="D9" s="29" t="s">
        <v>132</v>
      </c>
      <c r="E9" s="31">
        <v>2901.779844</v>
      </c>
      <c r="F9" s="31">
        <v>2901.779844</v>
      </c>
      <c r="G9" s="31">
        <v>2901.779844</v>
      </c>
      <c r="H9" s="31"/>
      <c r="I9" s="31"/>
      <c r="J9" s="31"/>
      <c r="K9" s="31"/>
      <c r="L9" s="31"/>
      <c r="M9" s="31"/>
      <c r="N9" s="31"/>
      <c r="O9" s="31"/>
      <c r="P9" s="31"/>
    </row>
    <row r="10" spans="1:16" ht="27.75" customHeight="1">
      <c r="A10" s="27" t="s">
        <v>148</v>
      </c>
      <c r="B10" s="28" t="s">
        <v>147</v>
      </c>
      <c r="C10" s="28" t="s">
        <v>147</v>
      </c>
      <c r="D10" s="29" t="s">
        <v>149</v>
      </c>
      <c r="E10" s="31">
        <v>745.337932</v>
      </c>
      <c r="F10" s="31">
        <v>745.337932</v>
      </c>
      <c r="G10" s="31">
        <v>745.337932</v>
      </c>
      <c r="H10" s="31"/>
      <c r="I10" s="31"/>
      <c r="J10" s="31"/>
      <c r="K10" s="31"/>
      <c r="L10" s="31"/>
      <c r="M10" s="31"/>
      <c r="N10" s="31"/>
      <c r="O10" s="31"/>
      <c r="P10" s="31"/>
    </row>
    <row r="11" spans="1:16" ht="27.75" customHeight="1">
      <c r="A11" s="27" t="s">
        <v>147</v>
      </c>
      <c r="B11" s="28" t="s">
        <v>150</v>
      </c>
      <c r="C11" s="28" t="s">
        <v>147</v>
      </c>
      <c r="D11" s="29" t="s">
        <v>151</v>
      </c>
      <c r="E11" s="31">
        <v>745.337932</v>
      </c>
      <c r="F11" s="31">
        <v>745.337932</v>
      </c>
      <c r="G11" s="31">
        <v>745.337932</v>
      </c>
      <c r="H11" s="31"/>
      <c r="I11" s="31"/>
      <c r="J11" s="31"/>
      <c r="K11" s="31"/>
      <c r="L11" s="31"/>
      <c r="M11" s="31"/>
      <c r="N11" s="31"/>
      <c r="O11" s="31"/>
      <c r="P11" s="31"/>
    </row>
    <row r="12" spans="1:16" ht="27.75" customHeight="1">
      <c r="A12" s="32" t="s">
        <v>152</v>
      </c>
      <c r="B12" s="33" t="s">
        <v>153</v>
      </c>
      <c r="C12" s="33" t="s">
        <v>154</v>
      </c>
      <c r="D12" s="34" t="s">
        <v>155</v>
      </c>
      <c r="E12" s="36">
        <v>611.820976</v>
      </c>
      <c r="F12" s="36">
        <v>611.820976</v>
      </c>
      <c r="G12" s="36">
        <v>611.820976</v>
      </c>
      <c r="H12" s="36"/>
      <c r="I12" s="36"/>
      <c r="J12" s="36"/>
      <c r="K12" s="36"/>
      <c r="L12" s="36"/>
      <c r="M12" s="36"/>
      <c r="N12" s="36"/>
      <c r="O12" s="36"/>
      <c r="P12" s="36"/>
    </row>
    <row r="13" spans="1:16" ht="27.75" customHeight="1">
      <c r="A13" s="32" t="s">
        <v>152</v>
      </c>
      <c r="B13" s="33" t="s">
        <v>153</v>
      </c>
      <c r="C13" s="33" t="s">
        <v>156</v>
      </c>
      <c r="D13" s="34" t="s">
        <v>157</v>
      </c>
      <c r="E13" s="36">
        <v>133.516956</v>
      </c>
      <c r="F13" s="36">
        <v>133.516956</v>
      </c>
      <c r="G13" s="36">
        <v>133.516956</v>
      </c>
      <c r="H13" s="36"/>
      <c r="I13" s="36"/>
      <c r="J13" s="36"/>
      <c r="K13" s="36"/>
      <c r="L13" s="36"/>
      <c r="M13" s="36"/>
      <c r="N13" s="36"/>
      <c r="O13" s="36"/>
      <c r="P13" s="36"/>
    </row>
    <row r="14" spans="1:16" ht="27.75" customHeight="1">
      <c r="A14" s="27" t="s">
        <v>158</v>
      </c>
      <c r="B14" s="28" t="s">
        <v>147</v>
      </c>
      <c r="C14" s="28" t="s">
        <v>147</v>
      </c>
      <c r="D14" s="29" t="s">
        <v>159</v>
      </c>
      <c r="E14" s="31">
        <v>120.999741</v>
      </c>
      <c r="F14" s="31">
        <v>120.999741</v>
      </c>
      <c r="G14" s="31">
        <v>120.999741</v>
      </c>
      <c r="H14" s="31"/>
      <c r="I14" s="31"/>
      <c r="J14" s="31"/>
      <c r="K14" s="31"/>
      <c r="L14" s="31"/>
      <c r="M14" s="31"/>
      <c r="N14" s="31"/>
      <c r="O14" s="31"/>
      <c r="P14" s="31"/>
    </row>
    <row r="15" spans="1:16" ht="27.75" customHeight="1">
      <c r="A15" s="27" t="s">
        <v>147</v>
      </c>
      <c r="B15" s="28" t="s">
        <v>160</v>
      </c>
      <c r="C15" s="28" t="s">
        <v>147</v>
      </c>
      <c r="D15" s="29" t="s">
        <v>161</v>
      </c>
      <c r="E15" s="31">
        <v>120.999741</v>
      </c>
      <c r="F15" s="31">
        <v>120.999741</v>
      </c>
      <c r="G15" s="31">
        <v>120.999741</v>
      </c>
      <c r="H15" s="31"/>
      <c r="I15" s="31"/>
      <c r="J15" s="31"/>
      <c r="K15" s="31"/>
      <c r="L15" s="31"/>
      <c r="M15" s="31"/>
      <c r="N15" s="31"/>
      <c r="O15" s="31"/>
      <c r="P15" s="31"/>
    </row>
    <row r="16" spans="1:16" ht="27.75" customHeight="1">
      <c r="A16" s="32" t="s">
        <v>162</v>
      </c>
      <c r="B16" s="33" t="s">
        <v>163</v>
      </c>
      <c r="C16" s="33" t="s">
        <v>154</v>
      </c>
      <c r="D16" s="34" t="s">
        <v>164</v>
      </c>
      <c r="E16" s="36">
        <v>62.586073</v>
      </c>
      <c r="F16" s="36">
        <v>62.586073</v>
      </c>
      <c r="G16" s="36">
        <v>62.586073</v>
      </c>
      <c r="H16" s="36"/>
      <c r="I16" s="36"/>
      <c r="J16" s="36"/>
      <c r="K16" s="36"/>
      <c r="L16" s="36"/>
      <c r="M16" s="36"/>
      <c r="N16" s="36"/>
      <c r="O16" s="36"/>
      <c r="P16" s="36"/>
    </row>
    <row r="17" spans="1:16" ht="27.75" customHeight="1">
      <c r="A17" s="32" t="s">
        <v>162</v>
      </c>
      <c r="B17" s="33" t="s">
        <v>163</v>
      </c>
      <c r="C17" s="33" t="s">
        <v>165</v>
      </c>
      <c r="D17" s="34" t="s">
        <v>166</v>
      </c>
      <c r="E17" s="36">
        <v>58.413668</v>
      </c>
      <c r="F17" s="36">
        <v>58.413668</v>
      </c>
      <c r="G17" s="36">
        <v>58.413668</v>
      </c>
      <c r="H17" s="36"/>
      <c r="I17" s="36"/>
      <c r="J17" s="36"/>
      <c r="K17" s="36"/>
      <c r="L17" s="36"/>
      <c r="M17" s="36"/>
      <c r="N17" s="36"/>
      <c r="O17" s="36"/>
      <c r="P17" s="36"/>
    </row>
    <row r="18" spans="1:16" ht="27.75" customHeight="1">
      <c r="A18" s="27" t="s">
        <v>167</v>
      </c>
      <c r="B18" s="28" t="s">
        <v>147</v>
      </c>
      <c r="C18" s="28" t="s">
        <v>147</v>
      </c>
      <c r="D18" s="29" t="s">
        <v>168</v>
      </c>
      <c r="E18" s="31">
        <v>100.137717</v>
      </c>
      <c r="F18" s="31">
        <v>100.137717</v>
      </c>
      <c r="G18" s="31">
        <v>100.137717</v>
      </c>
      <c r="H18" s="31"/>
      <c r="I18" s="31"/>
      <c r="J18" s="31"/>
      <c r="K18" s="31"/>
      <c r="L18" s="31"/>
      <c r="M18" s="31"/>
      <c r="N18" s="31"/>
      <c r="O18" s="31"/>
      <c r="P18" s="31"/>
    </row>
    <row r="19" spans="1:16" ht="27.75" customHeight="1">
      <c r="A19" s="27" t="s">
        <v>147</v>
      </c>
      <c r="B19" s="28" t="s">
        <v>169</v>
      </c>
      <c r="C19" s="28" t="s">
        <v>147</v>
      </c>
      <c r="D19" s="29" t="s">
        <v>170</v>
      </c>
      <c r="E19" s="31">
        <v>100.137717</v>
      </c>
      <c r="F19" s="31">
        <v>100.137717</v>
      </c>
      <c r="G19" s="31">
        <v>100.137717</v>
      </c>
      <c r="H19" s="31"/>
      <c r="I19" s="31"/>
      <c r="J19" s="31"/>
      <c r="K19" s="31"/>
      <c r="L19" s="31"/>
      <c r="M19" s="31"/>
      <c r="N19" s="31"/>
      <c r="O19" s="31"/>
      <c r="P19" s="31"/>
    </row>
    <row r="20" spans="1:16" ht="27.75" customHeight="1">
      <c r="A20" s="32" t="s">
        <v>171</v>
      </c>
      <c r="B20" s="33" t="s">
        <v>172</v>
      </c>
      <c r="C20" s="33" t="s">
        <v>154</v>
      </c>
      <c r="D20" s="34" t="s">
        <v>173</v>
      </c>
      <c r="E20" s="36">
        <v>100.137717</v>
      </c>
      <c r="F20" s="36">
        <v>100.137717</v>
      </c>
      <c r="G20" s="36">
        <v>100.137717</v>
      </c>
      <c r="H20" s="36"/>
      <c r="I20" s="36"/>
      <c r="J20" s="36"/>
      <c r="K20" s="36"/>
      <c r="L20" s="36"/>
      <c r="M20" s="36"/>
      <c r="N20" s="36"/>
      <c r="O20" s="36"/>
      <c r="P20" s="36"/>
    </row>
    <row r="21" spans="1:16" ht="27.75" customHeight="1">
      <c r="A21" s="27" t="s">
        <v>174</v>
      </c>
      <c r="B21" s="28" t="s">
        <v>147</v>
      </c>
      <c r="C21" s="28" t="s">
        <v>147</v>
      </c>
      <c r="D21" s="29" t="s">
        <v>175</v>
      </c>
      <c r="E21" s="31">
        <v>1935.304454</v>
      </c>
      <c r="F21" s="31">
        <v>1935.304454</v>
      </c>
      <c r="G21" s="31">
        <v>1935.304454</v>
      </c>
      <c r="H21" s="31"/>
      <c r="I21" s="31"/>
      <c r="J21" s="31"/>
      <c r="K21" s="31"/>
      <c r="L21" s="31"/>
      <c r="M21" s="31"/>
      <c r="N21" s="31"/>
      <c r="O21" s="31"/>
      <c r="P21" s="31"/>
    </row>
    <row r="22" spans="1:16" ht="27.75" customHeight="1">
      <c r="A22" s="27" t="s">
        <v>147</v>
      </c>
      <c r="B22" s="28" t="s">
        <v>176</v>
      </c>
      <c r="C22" s="28" t="s">
        <v>147</v>
      </c>
      <c r="D22" s="29" t="s">
        <v>177</v>
      </c>
      <c r="E22" s="31">
        <v>1935.304454</v>
      </c>
      <c r="F22" s="31">
        <v>1935.304454</v>
      </c>
      <c r="G22" s="31">
        <v>1935.304454</v>
      </c>
      <c r="H22" s="31"/>
      <c r="I22" s="31"/>
      <c r="J22" s="31"/>
      <c r="K22" s="31"/>
      <c r="L22" s="31"/>
      <c r="M22" s="31"/>
      <c r="N22" s="31"/>
      <c r="O22" s="31"/>
      <c r="P22" s="31"/>
    </row>
    <row r="23" spans="1:16" ht="27.75" customHeight="1">
      <c r="A23" s="32" t="s">
        <v>178</v>
      </c>
      <c r="B23" s="33" t="s">
        <v>179</v>
      </c>
      <c r="C23" s="33" t="s">
        <v>154</v>
      </c>
      <c r="D23" s="34" t="s">
        <v>180</v>
      </c>
      <c r="E23" s="36">
        <v>1065.304454</v>
      </c>
      <c r="F23" s="36">
        <v>1065.304454</v>
      </c>
      <c r="G23" s="36">
        <v>1065.304454</v>
      </c>
      <c r="H23" s="36"/>
      <c r="I23" s="36"/>
      <c r="J23" s="36"/>
      <c r="K23" s="36"/>
      <c r="L23" s="36"/>
      <c r="M23" s="36"/>
      <c r="N23" s="36"/>
      <c r="O23" s="36"/>
      <c r="P23" s="36"/>
    </row>
    <row r="24" spans="1:16" ht="27.75" customHeight="1">
      <c r="A24" s="32" t="s">
        <v>178</v>
      </c>
      <c r="B24" s="33" t="s">
        <v>179</v>
      </c>
      <c r="C24" s="33" t="s">
        <v>181</v>
      </c>
      <c r="D24" s="34" t="s">
        <v>182</v>
      </c>
      <c r="E24" s="36">
        <v>870</v>
      </c>
      <c r="F24" s="36">
        <v>870</v>
      </c>
      <c r="G24" s="36">
        <v>870</v>
      </c>
      <c r="H24" s="36"/>
      <c r="I24" s="36"/>
      <c r="J24" s="36"/>
      <c r="K24" s="36"/>
      <c r="L24" s="36"/>
      <c r="M24" s="36"/>
      <c r="N24" s="36"/>
      <c r="O24" s="36"/>
      <c r="P24" s="36"/>
    </row>
    <row r="25" spans="1:16" ht="27.75" customHeight="1">
      <c r="A25" s="27" t="s">
        <v>147</v>
      </c>
      <c r="B25" s="28" t="s">
        <v>147</v>
      </c>
      <c r="C25" s="28" t="s">
        <v>147</v>
      </c>
      <c r="D25" s="29" t="s">
        <v>133</v>
      </c>
      <c r="E25" s="31">
        <v>785.106558</v>
      </c>
      <c r="F25" s="31">
        <v>730.358951</v>
      </c>
      <c r="G25" s="31">
        <v>730.358951</v>
      </c>
      <c r="H25" s="31"/>
      <c r="I25" s="31"/>
      <c r="J25" s="31"/>
      <c r="K25" s="31"/>
      <c r="L25" s="31"/>
      <c r="M25" s="31"/>
      <c r="N25" s="31"/>
      <c r="O25" s="31">
        <v>54.747607</v>
      </c>
      <c r="P25" s="31"/>
    </row>
    <row r="26" spans="1:16" ht="27.75" customHeight="1">
      <c r="A26" s="27" t="s">
        <v>148</v>
      </c>
      <c r="B26" s="28" t="s">
        <v>147</v>
      </c>
      <c r="C26" s="28" t="s">
        <v>147</v>
      </c>
      <c r="D26" s="29" t="s">
        <v>149</v>
      </c>
      <c r="E26" s="31">
        <v>229.406517</v>
      </c>
      <c r="F26" s="31">
        <v>229.406517</v>
      </c>
      <c r="G26" s="31">
        <v>229.406517</v>
      </c>
      <c r="H26" s="31"/>
      <c r="I26" s="31"/>
      <c r="J26" s="31"/>
      <c r="K26" s="31"/>
      <c r="L26" s="31"/>
      <c r="M26" s="31"/>
      <c r="N26" s="31"/>
      <c r="O26" s="31"/>
      <c r="P26" s="31"/>
    </row>
    <row r="27" spans="1:16" ht="27.75" customHeight="1">
      <c r="A27" s="27" t="s">
        <v>147</v>
      </c>
      <c r="B27" s="28" t="s">
        <v>150</v>
      </c>
      <c r="C27" s="28" t="s">
        <v>147</v>
      </c>
      <c r="D27" s="29" t="s">
        <v>151</v>
      </c>
      <c r="E27" s="31">
        <v>229.406517</v>
      </c>
      <c r="F27" s="31">
        <v>229.406517</v>
      </c>
      <c r="G27" s="31">
        <v>229.406517</v>
      </c>
      <c r="H27" s="31"/>
      <c r="I27" s="31"/>
      <c r="J27" s="31"/>
      <c r="K27" s="31"/>
      <c r="L27" s="31"/>
      <c r="M27" s="31"/>
      <c r="N27" s="31"/>
      <c r="O27" s="31"/>
      <c r="P27" s="31"/>
    </row>
    <row r="28" spans="1:16" ht="27.75" customHeight="1">
      <c r="A28" s="32" t="s">
        <v>152</v>
      </c>
      <c r="B28" s="33" t="s">
        <v>153</v>
      </c>
      <c r="C28" s="33" t="s">
        <v>183</v>
      </c>
      <c r="D28" s="34" t="s">
        <v>184</v>
      </c>
      <c r="E28" s="36">
        <v>183.547594</v>
      </c>
      <c r="F28" s="36">
        <v>183.547594</v>
      </c>
      <c r="G28" s="36">
        <v>183.547594</v>
      </c>
      <c r="H28" s="36"/>
      <c r="I28" s="36"/>
      <c r="J28" s="36"/>
      <c r="K28" s="36"/>
      <c r="L28" s="36"/>
      <c r="M28" s="36"/>
      <c r="N28" s="36"/>
      <c r="O28" s="36"/>
      <c r="P28" s="36"/>
    </row>
    <row r="29" spans="1:16" ht="27.75" customHeight="1">
      <c r="A29" s="32" t="s">
        <v>152</v>
      </c>
      <c r="B29" s="33" t="s">
        <v>153</v>
      </c>
      <c r="C29" s="33" t="s">
        <v>156</v>
      </c>
      <c r="D29" s="34" t="s">
        <v>157</v>
      </c>
      <c r="E29" s="36">
        <v>45.858923</v>
      </c>
      <c r="F29" s="36">
        <v>45.858923</v>
      </c>
      <c r="G29" s="36">
        <v>45.858923</v>
      </c>
      <c r="H29" s="36"/>
      <c r="I29" s="36"/>
      <c r="J29" s="36"/>
      <c r="K29" s="36"/>
      <c r="L29" s="36"/>
      <c r="M29" s="36"/>
      <c r="N29" s="36"/>
      <c r="O29" s="36"/>
      <c r="P29" s="36"/>
    </row>
    <row r="30" spans="1:16" ht="27.75" customHeight="1">
      <c r="A30" s="27" t="s">
        <v>158</v>
      </c>
      <c r="B30" s="28" t="s">
        <v>147</v>
      </c>
      <c r="C30" s="28" t="s">
        <v>147</v>
      </c>
      <c r="D30" s="29" t="s">
        <v>159</v>
      </c>
      <c r="E30" s="31">
        <v>43.852595</v>
      </c>
      <c r="F30" s="31">
        <v>43.852595</v>
      </c>
      <c r="G30" s="31">
        <v>43.852595</v>
      </c>
      <c r="H30" s="31"/>
      <c r="I30" s="31"/>
      <c r="J30" s="31"/>
      <c r="K30" s="31"/>
      <c r="L30" s="31"/>
      <c r="M30" s="31"/>
      <c r="N30" s="31"/>
      <c r="O30" s="31"/>
      <c r="P30" s="31"/>
    </row>
    <row r="31" spans="1:16" ht="27.75" customHeight="1">
      <c r="A31" s="27" t="s">
        <v>147</v>
      </c>
      <c r="B31" s="28" t="s">
        <v>160</v>
      </c>
      <c r="C31" s="28" t="s">
        <v>147</v>
      </c>
      <c r="D31" s="29" t="s">
        <v>161</v>
      </c>
      <c r="E31" s="31">
        <v>43.852595</v>
      </c>
      <c r="F31" s="31">
        <v>43.852595</v>
      </c>
      <c r="G31" s="31">
        <v>43.852595</v>
      </c>
      <c r="H31" s="31"/>
      <c r="I31" s="31"/>
      <c r="J31" s="31"/>
      <c r="K31" s="31"/>
      <c r="L31" s="31"/>
      <c r="M31" s="31"/>
      <c r="N31" s="31"/>
      <c r="O31" s="31"/>
      <c r="P31" s="31"/>
    </row>
    <row r="32" spans="1:16" ht="27.75" customHeight="1">
      <c r="A32" s="32" t="s">
        <v>162</v>
      </c>
      <c r="B32" s="33" t="s">
        <v>163</v>
      </c>
      <c r="C32" s="33" t="s">
        <v>183</v>
      </c>
      <c r="D32" s="34" t="s">
        <v>185</v>
      </c>
      <c r="E32" s="36">
        <v>23.789316</v>
      </c>
      <c r="F32" s="36">
        <v>23.789316</v>
      </c>
      <c r="G32" s="36">
        <v>23.789316</v>
      </c>
      <c r="H32" s="36"/>
      <c r="I32" s="36"/>
      <c r="J32" s="36"/>
      <c r="K32" s="36"/>
      <c r="L32" s="36"/>
      <c r="M32" s="36"/>
      <c r="N32" s="36"/>
      <c r="O32" s="36"/>
      <c r="P32" s="36"/>
    </row>
    <row r="33" spans="1:16" ht="27.75" customHeight="1">
      <c r="A33" s="32" t="s">
        <v>162</v>
      </c>
      <c r="B33" s="33" t="s">
        <v>163</v>
      </c>
      <c r="C33" s="33" t="s">
        <v>165</v>
      </c>
      <c r="D33" s="34" t="s">
        <v>166</v>
      </c>
      <c r="E33" s="36">
        <v>20.063279</v>
      </c>
      <c r="F33" s="36">
        <v>20.063279</v>
      </c>
      <c r="G33" s="36">
        <v>20.063279</v>
      </c>
      <c r="H33" s="36"/>
      <c r="I33" s="36"/>
      <c r="J33" s="36"/>
      <c r="K33" s="36"/>
      <c r="L33" s="36"/>
      <c r="M33" s="36"/>
      <c r="N33" s="36"/>
      <c r="O33" s="36"/>
      <c r="P33" s="36"/>
    </row>
    <row r="34" spans="1:16" ht="27.75" customHeight="1">
      <c r="A34" s="27" t="s">
        <v>186</v>
      </c>
      <c r="B34" s="28" t="s">
        <v>147</v>
      </c>
      <c r="C34" s="28" t="s">
        <v>147</v>
      </c>
      <c r="D34" s="29" t="s">
        <v>187</v>
      </c>
      <c r="E34" s="31">
        <v>54.747607</v>
      </c>
      <c r="F34" s="31"/>
      <c r="G34" s="31"/>
      <c r="H34" s="31"/>
      <c r="I34" s="31"/>
      <c r="J34" s="31"/>
      <c r="K34" s="31"/>
      <c r="L34" s="31"/>
      <c r="M34" s="31"/>
      <c r="N34" s="31"/>
      <c r="O34" s="31">
        <v>54.747607</v>
      </c>
      <c r="P34" s="31"/>
    </row>
    <row r="35" spans="1:16" ht="27.75" customHeight="1">
      <c r="A35" s="27" t="s">
        <v>147</v>
      </c>
      <c r="B35" s="28" t="s">
        <v>188</v>
      </c>
      <c r="C35" s="28" t="s">
        <v>147</v>
      </c>
      <c r="D35" s="29" t="s">
        <v>189</v>
      </c>
      <c r="E35" s="31">
        <v>54.747607</v>
      </c>
      <c r="F35" s="31"/>
      <c r="G35" s="31"/>
      <c r="H35" s="31"/>
      <c r="I35" s="31"/>
      <c r="J35" s="31"/>
      <c r="K35" s="31"/>
      <c r="L35" s="31"/>
      <c r="M35" s="31"/>
      <c r="N35" s="31"/>
      <c r="O35" s="31">
        <v>54.747607</v>
      </c>
      <c r="P35" s="31"/>
    </row>
    <row r="36" spans="1:16" ht="27.75" customHeight="1">
      <c r="A36" s="32" t="s">
        <v>190</v>
      </c>
      <c r="B36" s="33" t="s">
        <v>191</v>
      </c>
      <c r="C36" s="33" t="s">
        <v>154</v>
      </c>
      <c r="D36" s="34" t="s">
        <v>192</v>
      </c>
      <c r="E36" s="36">
        <v>54.747607</v>
      </c>
      <c r="F36" s="36"/>
      <c r="G36" s="36"/>
      <c r="H36" s="36"/>
      <c r="I36" s="36"/>
      <c r="J36" s="36"/>
      <c r="K36" s="36"/>
      <c r="L36" s="36"/>
      <c r="M36" s="36"/>
      <c r="N36" s="36"/>
      <c r="O36" s="36">
        <v>54.747607</v>
      </c>
      <c r="P36" s="36"/>
    </row>
    <row r="37" spans="1:16" ht="27.75" customHeight="1">
      <c r="A37" s="27" t="s">
        <v>167</v>
      </c>
      <c r="B37" s="28" t="s">
        <v>147</v>
      </c>
      <c r="C37" s="28" t="s">
        <v>147</v>
      </c>
      <c r="D37" s="29" t="s">
        <v>168</v>
      </c>
      <c r="E37" s="31">
        <v>34.394192</v>
      </c>
      <c r="F37" s="31">
        <v>34.394192</v>
      </c>
      <c r="G37" s="31">
        <v>34.394192</v>
      </c>
      <c r="H37" s="31"/>
      <c r="I37" s="31"/>
      <c r="J37" s="31"/>
      <c r="K37" s="31"/>
      <c r="L37" s="31"/>
      <c r="M37" s="31"/>
      <c r="N37" s="31"/>
      <c r="O37" s="31"/>
      <c r="P37" s="31"/>
    </row>
    <row r="38" spans="1:16" ht="27.75" customHeight="1">
      <c r="A38" s="27" t="s">
        <v>147</v>
      </c>
      <c r="B38" s="28" t="s">
        <v>169</v>
      </c>
      <c r="C38" s="28" t="s">
        <v>147</v>
      </c>
      <c r="D38" s="29" t="s">
        <v>170</v>
      </c>
      <c r="E38" s="31">
        <v>34.394192</v>
      </c>
      <c r="F38" s="31">
        <v>34.394192</v>
      </c>
      <c r="G38" s="31">
        <v>34.394192</v>
      </c>
      <c r="H38" s="31"/>
      <c r="I38" s="31"/>
      <c r="J38" s="31"/>
      <c r="K38" s="31"/>
      <c r="L38" s="31"/>
      <c r="M38" s="31"/>
      <c r="N38" s="31"/>
      <c r="O38" s="31"/>
      <c r="P38" s="31"/>
    </row>
    <row r="39" spans="1:16" ht="27.75" customHeight="1">
      <c r="A39" s="32" t="s">
        <v>171</v>
      </c>
      <c r="B39" s="33" t="s">
        <v>172</v>
      </c>
      <c r="C39" s="33" t="s">
        <v>154</v>
      </c>
      <c r="D39" s="34" t="s">
        <v>173</v>
      </c>
      <c r="E39" s="36">
        <v>34.394192</v>
      </c>
      <c r="F39" s="36">
        <v>34.394192</v>
      </c>
      <c r="G39" s="36">
        <v>34.394192</v>
      </c>
      <c r="H39" s="36"/>
      <c r="I39" s="36"/>
      <c r="J39" s="36"/>
      <c r="K39" s="36"/>
      <c r="L39" s="36"/>
      <c r="M39" s="36"/>
      <c r="N39" s="36"/>
      <c r="O39" s="36"/>
      <c r="P39" s="36"/>
    </row>
    <row r="40" spans="1:16" ht="27.75" customHeight="1">
      <c r="A40" s="27" t="s">
        <v>174</v>
      </c>
      <c r="B40" s="28" t="s">
        <v>147</v>
      </c>
      <c r="C40" s="28" t="s">
        <v>147</v>
      </c>
      <c r="D40" s="29" t="s">
        <v>175</v>
      </c>
      <c r="E40" s="31">
        <v>422.705647</v>
      </c>
      <c r="F40" s="31">
        <v>422.705647</v>
      </c>
      <c r="G40" s="31">
        <v>422.705647</v>
      </c>
      <c r="H40" s="31"/>
      <c r="I40" s="31"/>
      <c r="J40" s="31"/>
      <c r="K40" s="31"/>
      <c r="L40" s="31"/>
      <c r="M40" s="31"/>
      <c r="N40" s="31"/>
      <c r="O40" s="31"/>
      <c r="P40" s="31"/>
    </row>
    <row r="41" spans="1:16" ht="27.75" customHeight="1">
      <c r="A41" s="27" t="s">
        <v>147</v>
      </c>
      <c r="B41" s="28" t="s">
        <v>176</v>
      </c>
      <c r="C41" s="28" t="s">
        <v>147</v>
      </c>
      <c r="D41" s="29" t="s">
        <v>177</v>
      </c>
      <c r="E41" s="31">
        <v>422.705647</v>
      </c>
      <c r="F41" s="31">
        <v>422.705647</v>
      </c>
      <c r="G41" s="31">
        <v>422.705647</v>
      </c>
      <c r="H41" s="31"/>
      <c r="I41" s="31"/>
      <c r="J41" s="31"/>
      <c r="K41" s="31"/>
      <c r="L41" s="31"/>
      <c r="M41" s="31"/>
      <c r="N41" s="31"/>
      <c r="O41" s="31"/>
      <c r="P41" s="31"/>
    </row>
    <row r="42" spans="1:16" ht="27.75" customHeight="1">
      <c r="A42" s="32" t="s">
        <v>178</v>
      </c>
      <c r="B42" s="33" t="s">
        <v>179</v>
      </c>
      <c r="C42" s="33" t="s">
        <v>165</v>
      </c>
      <c r="D42" s="34" t="s">
        <v>193</v>
      </c>
      <c r="E42" s="36">
        <v>422.705647</v>
      </c>
      <c r="F42" s="36">
        <v>422.705647</v>
      </c>
      <c r="G42" s="36">
        <v>422.705647</v>
      </c>
      <c r="H42" s="36"/>
      <c r="I42" s="36"/>
      <c r="J42" s="36"/>
      <c r="K42" s="36"/>
      <c r="L42" s="36"/>
      <c r="M42" s="36"/>
      <c r="N42" s="36"/>
      <c r="O42" s="36"/>
      <c r="P42" s="36"/>
    </row>
    <row r="43" spans="1:16" ht="27.75" customHeight="1">
      <c r="A43" s="27" t="s">
        <v>147</v>
      </c>
      <c r="B43" s="28" t="s">
        <v>147</v>
      </c>
      <c r="C43" s="28" t="s">
        <v>147</v>
      </c>
      <c r="D43" s="29" t="s">
        <v>134</v>
      </c>
      <c r="E43" s="31">
        <v>5790.047325</v>
      </c>
      <c r="F43" s="31">
        <v>5640.047325</v>
      </c>
      <c r="G43" s="31">
        <v>5640.047325</v>
      </c>
      <c r="H43" s="31"/>
      <c r="I43" s="31"/>
      <c r="J43" s="31"/>
      <c r="K43" s="31"/>
      <c r="L43" s="31"/>
      <c r="M43" s="31">
        <v>150</v>
      </c>
      <c r="N43" s="31"/>
      <c r="O43" s="31"/>
      <c r="P43" s="31"/>
    </row>
    <row r="44" spans="1:16" ht="27.75" customHeight="1">
      <c r="A44" s="27" t="s">
        <v>194</v>
      </c>
      <c r="B44" s="28" t="s">
        <v>147</v>
      </c>
      <c r="C44" s="28" t="s">
        <v>147</v>
      </c>
      <c r="D44" s="29" t="s">
        <v>195</v>
      </c>
      <c r="E44" s="31">
        <v>4571.080193</v>
      </c>
      <c r="F44" s="31">
        <v>4421.080193</v>
      </c>
      <c r="G44" s="31">
        <v>4421.080193</v>
      </c>
      <c r="H44" s="31"/>
      <c r="I44" s="31"/>
      <c r="J44" s="31"/>
      <c r="K44" s="31"/>
      <c r="L44" s="31"/>
      <c r="M44" s="31">
        <v>150</v>
      </c>
      <c r="N44" s="31"/>
      <c r="O44" s="31"/>
      <c r="P44" s="31"/>
    </row>
    <row r="45" spans="1:16" ht="27.75" customHeight="1">
      <c r="A45" s="27" t="s">
        <v>147</v>
      </c>
      <c r="B45" s="28" t="s">
        <v>196</v>
      </c>
      <c r="C45" s="28" t="s">
        <v>147</v>
      </c>
      <c r="D45" s="29" t="s">
        <v>197</v>
      </c>
      <c r="E45" s="31">
        <v>4571.080193</v>
      </c>
      <c r="F45" s="31">
        <v>4421.080193</v>
      </c>
      <c r="G45" s="31">
        <v>4421.080193</v>
      </c>
      <c r="H45" s="31"/>
      <c r="I45" s="31"/>
      <c r="J45" s="31"/>
      <c r="K45" s="31"/>
      <c r="L45" s="31"/>
      <c r="M45" s="31">
        <v>150</v>
      </c>
      <c r="N45" s="31"/>
      <c r="O45" s="31"/>
      <c r="P45" s="31"/>
    </row>
    <row r="46" spans="1:16" ht="27.75" customHeight="1">
      <c r="A46" s="32" t="s">
        <v>198</v>
      </c>
      <c r="B46" s="33" t="s">
        <v>199</v>
      </c>
      <c r="C46" s="33" t="s">
        <v>183</v>
      </c>
      <c r="D46" s="34" t="s">
        <v>200</v>
      </c>
      <c r="E46" s="36">
        <v>4571.080193</v>
      </c>
      <c r="F46" s="36">
        <v>4421.080193</v>
      </c>
      <c r="G46" s="36">
        <v>4421.080193</v>
      </c>
      <c r="H46" s="36"/>
      <c r="I46" s="36"/>
      <c r="J46" s="36"/>
      <c r="K46" s="36"/>
      <c r="L46" s="36"/>
      <c r="M46" s="36">
        <v>150</v>
      </c>
      <c r="N46" s="36"/>
      <c r="O46" s="36"/>
      <c r="P46" s="36"/>
    </row>
    <row r="47" spans="1:16" ht="27.75" customHeight="1">
      <c r="A47" s="27" t="s">
        <v>148</v>
      </c>
      <c r="B47" s="28" t="s">
        <v>147</v>
      </c>
      <c r="C47" s="28" t="s">
        <v>147</v>
      </c>
      <c r="D47" s="29" t="s">
        <v>149</v>
      </c>
      <c r="E47" s="31">
        <v>579.311112</v>
      </c>
      <c r="F47" s="31">
        <v>579.311112</v>
      </c>
      <c r="G47" s="31">
        <v>579.311112</v>
      </c>
      <c r="H47" s="31"/>
      <c r="I47" s="31"/>
      <c r="J47" s="31"/>
      <c r="K47" s="31"/>
      <c r="L47" s="31"/>
      <c r="M47" s="31"/>
      <c r="N47" s="31"/>
      <c r="O47" s="31"/>
      <c r="P47" s="31"/>
    </row>
    <row r="48" spans="1:16" ht="27.75" customHeight="1">
      <c r="A48" s="27" t="s">
        <v>147</v>
      </c>
      <c r="B48" s="28" t="s">
        <v>150</v>
      </c>
      <c r="C48" s="28" t="s">
        <v>147</v>
      </c>
      <c r="D48" s="29" t="s">
        <v>151</v>
      </c>
      <c r="E48" s="31">
        <v>579.311112</v>
      </c>
      <c r="F48" s="31">
        <v>579.311112</v>
      </c>
      <c r="G48" s="31">
        <v>579.311112</v>
      </c>
      <c r="H48" s="31"/>
      <c r="I48" s="31"/>
      <c r="J48" s="31"/>
      <c r="K48" s="31"/>
      <c r="L48" s="31"/>
      <c r="M48" s="31"/>
      <c r="N48" s="31"/>
      <c r="O48" s="31"/>
      <c r="P48" s="31"/>
    </row>
    <row r="49" spans="1:16" ht="27.75" customHeight="1">
      <c r="A49" s="32" t="s">
        <v>152</v>
      </c>
      <c r="B49" s="33" t="s">
        <v>153</v>
      </c>
      <c r="C49" s="33" t="s">
        <v>156</v>
      </c>
      <c r="D49" s="34" t="s">
        <v>157</v>
      </c>
      <c r="E49" s="36">
        <v>386.207408</v>
      </c>
      <c r="F49" s="36">
        <v>386.207408</v>
      </c>
      <c r="G49" s="36">
        <v>386.207408</v>
      </c>
      <c r="H49" s="36"/>
      <c r="I49" s="36"/>
      <c r="J49" s="36"/>
      <c r="K49" s="36"/>
      <c r="L49" s="36"/>
      <c r="M49" s="36"/>
      <c r="N49" s="36"/>
      <c r="O49" s="36"/>
      <c r="P49" s="36"/>
    </row>
    <row r="50" spans="1:16" ht="27.75" customHeight="1">
      <c r="A50" s="32" t="s">
        <v>152</v>
      </c>
      <c r="B50" s="33" t="s">
        <v>153</v>
      </c>
      <c r="C50" s="33" t="s">
        <v>201</v>
      </c>
      <c r="D50" s="34" t="s">
        <v>202</v>
      </c>
      <c r="E50" s="36">
        <v>193.103704</v>
      </c>
      <c r="F50" s="36">
        <v>193.103704</v>
      </c>
      <c r="G50" s="36">
        <v>193.103704</v>
      </c>
      <c r="H50" s="36"/>
      <c r="I50" s="36"/>
      <c r="J50" s="36"/>
      <c r="K50" s="36"/>
      <c r="L50" s="36"/>
      <c r="M50" s="36"/>
      <c r="N50" s="36"/>
      <c r="O50" s="36"/>
      <c r="P50" s="36"/>
    </row>
    <row r="51" spans="1:16" ht="27.75" customHeight="1">
      <c r="A51" s="27" t="s">
        <v>158</v>
      </c>
      <c r="B51" s="28" t="s">
        <v>147</v>
      </c>
      <c r="C51" s="28" t="s">
        <v>147</v>
      </c>
      <c r="D51" s="29" t="s">
        <v>159</v>
      </c>
      <c r="E51" s="31">
        <v>350.000464</v>
      </c>
      <c r="F51" s="31">
        <v>350.000464</v>
      </c>
      <c r="G51" s="31">
        <v>350.000464</v>
      </c>
      <c r="H51" s="31"/>
      <c r="I51" s="31"/>
      <c r="J51" s="31"/>
      <c r="K51" s="31"/>
      <c r="L51" s="31"/>
      <c r="M51" s="31"/>
      <c r="N51" s="31"/>
      <c r="O51" s="31"/>
      <c r="P51" s="31"/>
    </row>
    <row r="52" spans="1:16" ht="27.75" customHeight="1">
      <c r="A52" s="27" t="s">
        <v>147</v>
      </c>
      <c r="B52" s="28" t="s">
        <v>160</v>
      </c>
      <c r="C52" s="28" t="s">
        <v>147</v>
      </c>
      <c r="D52" s="29" t="s">
        <v>161</v>
      </c>
      <c r="E52" s="31">
        <v>350.000464</v>
      </c>
      <c r="F52" s="31">
        <v>350.000464</v>
      </c>
      <c r="G52" s="31">
        <v>350.000464</v>
      </c>
      <c r="H52" s="31"/>
      <c r="I52" s="31"/>
      <c r="J52" s="31"/>
      <c r="K52" s="31"/>
      <c r="L52" s="31"/>
      <c r="M52" s="31"/>
      <c r="N52" s="31"/>
      <c r="O52" s="31"/>
      <c r="P52" s="31"/>
    </row>
    <row r="53" spans="1:16" ht="27.75" customHeight="1">
      <c r="A53" s="32" t="s">
        <v>162</v>
      </c>
      <c r="B53" s="33" t="s">
        <v>163</v>
      </c>
      <c r="C53" s="33" t="s">
        <v>183</v>
      </c>
      <c r="D53" s="34" t="s">
        <v>185</v>
      </c>
      <c r="E53" s="36">
        <v>181.034723</v>
      </c>
      <c r="F53" s="36">
        <v>181.034723</v>
      </c>
      <c r="G53" s="36">
        <v>181.034723</v>
      </c>
      <c r="H53" s="36"/>
      <c r="I53" s="36"/>
      <c r="J53" s="36"/>
      <c r="K53" s="36"/>
      <c r="L53" s="36"/>
      <c r="M53" s="36"/>
      <c r="N53" s="36"/>
      <c r="O53" s="36"/>
      <c r="P53" s="36"/>
    </row>
    <row r="54" spans="1:16" ht="27.75" customHeight="1">
      <c r="A54" s="32" t="s">
        <v>162</v>
      </c>
      <c r="B54" s="33" t="s">
        <v>163</v>
      </c>
      <c r="C54" s="33" t="s">
        <v>165</v>
      </c>
      <c r="D54" s="34" t="s">
        <v>166</v>
      </c>
      <c r="E54" s="36">
        <v>168.965741</v>
      </c>
      <c r="F54" s="36">
        <v>168.965741</v>
      </c>
      <c r="G54" s="36">
        <v>168.965741</v>
      </c>
      <c r="H54" s="36"/>
      <c r="I54" s="36"/>
      <c r="J54" s="36"/>
      <c r="K54" s="36"/>
      <c r="L54" s="36"/>
      <c r="M54" s="36"/>
      <c r="N54" s="36"/>
      <c r="O54" s="36"/>
      <c r="P54" s="36"/>
    </row>
    <row r="55" spans="1:16" ht="27.75" customHeight="1">
      <c r="A55" s="27" t="s">
        <v>167</v>
      </c>
      <c r="B55" s="28" t="s">
        <v>147</v>
      </c>
      <c r="C55" s="28" t="s">
        <v>147</v>
      </c>
      <c r="D55" s="29" t="s">
        <v>168</v>
      </c>
      <c r="E55" s="31">
        <v>289.655556</v>
      </c>
      <c r="F55" s="31">
        <v>289.655556</v>
      </c>
      <c r="G55" s="31">
        <v>289.655556</v>
      </c>
      <c r="H55" s="31"/>
      <c r="I55" s="31"/>
      <c r="J55" s="31"/>
      <c r="K55" s="31"/>
      <c r="L55" s="31"/>
      <c r="M55" s="31"/>
      <c r="N55" s="31"/>
      <c r="O55" s="31"/>
      <c r="P55" s="31"/>
    </row>
    <row r="56" spans="1:16" ht="27.75" customHeight="1">
      <c r="A56" s="27" t="s">
        <v>147</v>
      </c>
      <c r="B56" s="28" t="s">
        <v>169</v>
      </c>
      <c r="C56" s="28" t="s">
        <v>147</v>
      </c>
      <c r="D56" s="29" t="s">
        <v>170</v>
      </c>
      <c r="E56" s="31">
        <v>289.655556</v>
      </c>
      <c r="F56" s="31">
        <v>289.655556</v>
      </c>
      <c r="G56" s="31">
        <v>289.655556</v>
      </c>
      <c r="H56" s="31"/>
      <c r="I56" s="31"/>
      <c r="J56" s="31"/>
      <c r="K56" s="31"/>
      <c r="L56" s="31"/>
      <c r="M56" s="31"/>
      <c r="N56" s="31"/>
      <c r="O56" s="31"/>
      <c r="P56" s="31"/>
    </row>
    <row r="57" spans="1:16" ht="27.75" customHeight="1">
      <c r="A57" s="32" t="s">
        <v>171</v>
      </c>
      <c r="B57" s="33" t="s">
        <v>172</v>
      </c>
      <c r="C57" s="33" t="s">
        <v>154</v>
      </c>
      <c r="D57" s="34" t="s">
        <v>173</v>
      </c>
      <c r="E57" s="36">
        <v>289.655556</v>
      </c>
      <c r="F57" s="36">
        <v>289.655556</v>
      </c>
      <c r="G57" s="36">
        <v>289.655556</v>
      </c>
      <c r="H57" s="36"/>
      <c r="I57" s="36"/>
      <c r="J57" s="36"/>
      <c r="K57" s="36"/>
      <c r="L57" s="36"/>
      <c r="M57" s="36"/>
      <c r="N57" s="36"/>
      <c r="O57" s="36"/>
      <c r="P57" s="36"/>
    </row>
    <row r="58" spans="1:16" ht="27.75" customHeight="1">
      <c r="A58" s="27" t="s">
        <v>147</v>
      </c>
      <c r="B58" s="28" t="s">
        <v>147</v>
      </c>
      <c r="C58" s="28" t="s">
        <v>147</v>
      </c>
      <c r="D58" s="29" t="s">
        <v>135</v>
      </c>
      <c r="E58" s="31">
        <v>370.816784</v>
      </c>
      <c r="F58" s="31">
        <v>270.816784</v>
      </c>
      <c r="G58" s="31">
        <v>270.816784</v>
      </c>
      <c r="H58" s="31"/>
      <c r="I58" s="31"/>
      <c r="J58" s="31"/>
      <c r="K58" s="31"/>
      <c r="L58" s="31"/>
      <c r="M58" s="31"/>
      <c r="N58" s="31"/>
      <c r="O58" s="31">
        <v>100</v>
      </c>
      <c r="P58" s="31"/>
    </row>
    <row r="59" spans="1:16" ht="27.75" customHeight="1">
      <c r="A59" s="27" t="s">
        <v>148</v>
      </c>
      <c r="B59" s="28" t="s">
        <v>147</v>
      </c>
      <c r="C59" s="28" t="s">
        <v>147</v>
      </c>
      <c r="D59" s="29" t="s">
        <v>149</v>
      </c>
      <c r="E59" s="31">
        <v>20.535718</v>
      </c>
      <c r="F59" s="31">
        <v>20.535718</v>
      </c>
      <c r="G59" s="31">
        <v>20.535718</v>
      </c>
      <c r="H59" s="31"/>
      <c r="I59" s="31"/>
      <c r="J59" s="31"/>
      <c r="K59" s="31"/>
      <c r="L59" s="31"/>
      <c r="M59" s="31"/>
      <c r="N59" s="31"/>
      <c r="O59" s="31"/>
      <c r="P59" s="31"/>
    </row>
    <row r="60" spans="1:16" ht="27.75" customHeight="1">
      <c r="A60" s="27" t="s">
        <v>147</v>
      </c>
      <c r="B60" s="28" t="s">
        <v>150</v>
      </c>
      <c r="C60" s="28" t="s">
        <v>147</v>
      </c>
      <c r="D60" s="29" t="s">
        <v>151</v>
      </c>
      <c r="E60" s="31">
        <v>20.535718</v>
      </c>
      <c r="F60" s="31">
        <v>20.535718</v>
      </c>
      <c r="G60" s="31">
        <v>20.535718</v>
      </c>
      <c r="H60" s="31"/>
      <c r="I60" s="31"/>
      <c r="J60" s="31"/>
      <c r="K60" s="31"/>
      <c r="L60" s="31"/>
      <c r="M60" s="31"/>
      <c r="N60" s="31"/>
      <c r="O60" s="31"/>
      <c r="P60" s="31"/>
    </row>
    <row r="61" spans="1:16" ht="27.75" customHeight="1">
      <c r="A61" s="32" t="s">
        <v>152</v>
      </c>
      <c r="B61" s="33" t="s">
        <v>153</v>
      </c>
      <c r="C61" s="33" t="s">
        <v>154</v>
      </c>
      <c r="D61" s="34" t="s">
        <v>155</v>
      </c>
      <c r="E61" s="36">
        <v>9.706174</v>
      </c>
      <c r="F61" s="36">
        <v>9.706174</v>
      </c>
      <c r="G61" s="36">
        <v>9.706174</v>
      </c>
      <c r="H61" s="36"/>
      <c r="I61" s="36"/>
      <c r="J61" s="36"/>
      <c r="K61" s="36"/>
      <c r="L61" s="36"/>
      <c r="M61" s="36"/>
      <c r="N61" s="36"/>
      <c r="O61" s="36"/>
      <c r="P61" s="36"/>
    </row>
    <row r="62" spans="1:16" ht="27.75" customHeight="1">
      <c r="A62" s="32" t="s">
        <v>152</v>
      </c>
      <c r="B62" s="33" t="s">
        <v>153</v>
      </c>
      <c r="C62" s="33" t="s">
        <v>156</v>
      </c>
      <c r="D62" s="34" t="s">
        <v>157</v>
      </c>
      <c r="E62" s="36">
        <v>10.829544</v>
      </c>
      <c r="F62" s="36">
        <v>10.829544</v>
      </c>
      <c r="G62" s="36">
        <v>10.829544</v>
      </c>
      <c r="H62" s="36"/>
      <c r="I62" s="36"/>
      <c r="J62" s="36"/>
      <c r="K62" s="36"/>
      <c r="L62" s="36"/>
      <c r="M62" s="36"/>
      <c r="N62" s="36"/>
      <c r="O62" s="36"/>
      <c r="P62" s="36"/>
    </row>
    <row r="63" spans="1:16" ht="27.75" customHeight="1">
      <c r="A63" s="27" t="s">
        <v>158</v>
      </c>
      <c r="B63" s="28" t="s">
        <v>147</v>
      </c>
      <c r="C63" s="28" t="s">
        <v>147</v>
      </c>
      <c r="D63" s="29" t="s">
        <v>159</v>
      </c>
      <c r="E63" s="31">
        <v>10.176608</v>
      </c>
      <c r="F63" s="31">
        <v>10.176608</v>
      </c>
      <c r="G63" s="31">
        <v>10.176608</v>
      </c>
      <c r="H63" s="31"/>
      <c r="I63" s="31"/>
      <c r="J63" s="31"/>
      <c r="K63" s="31"/>
      <c r="L63" s="31"/>
      <c r="M63" s="31"/>
      <c r="N63" s="31"/>
      <c r="O63" s="31"/>
      <c r="P63" s="31"/>
    </row>
    <row r="64" spans="1:16" ht="27.75" customHeight="1">
      <c r="A64" s="27" t="s">
        <v>147</v>
      </c>
      <c r="B64" s="28" t="s">
        <v>160</v>
      </c>
      <c r="C64" s="28" t="s">
        <v>147</v>
      </c>
      <c r="D64" s="29" t="s">
        <v>161</v>
      </c>
      <c r="E64" s="31">
        <v>10.176608</v>
      </c>
      <c r="F64" s="31">
        <v>10.176608</v>
      </c>
      <c r="G64" s="31">
        <v>10.176608</v>
      </c>
      <c r="H64" s="31"/>
      <c r="I64" s="31"/>
      <c r="J64" s="31"/>
      <c r="K64" s="31"/>
      <c r="L64" s="31"/>
      <c r="M64" s="31"/>
      <c r="N64" s="31"/>
      <c r="O64" s="31"/>
      <c r="P64" s="31"/>
    </row>
    <row r="65" spans="1:16" ht="27.75" customHeight="1">
      <c r="A65" s="32" t="s">
        <v>162</v>
      </c>
      <c r="B65" s="33" t="s">
        <v>163</v>
      </c>
      <c r="C65" s="33" t="s">
        <v>154</v>
      </c>
      <c r="D65" s="34" t="s">
        <v>164</v>
      </c>
      <c r="E65" s="36">
        <v>5.438682</v>
      </c>
      <c r="F65" s="36">
        <v>5.438682</v>
      </c>
      <c r="G65" s="36">
        <v>5.438682</v>
      </c>
      <c r="H65" s="36"/>
      <c r="I65" s="36"/>
      <c r="J65" s="36"/>
      <c r="K65" s="36"/>
      <c r="L65" s="36"/>
      <c r="M65" s="36"/>
      <c r="N65" s="36"/>
      <c r="O65" s="36"/>
      <c r="P65" s="36"/>
    </row>
    <row r="66" spans="1:16" ht="27.75" customHeight="1">
      <c r="A66" s="32" t="s">
        <v>162</v>
      </c>
      <c r="B66" s="33" t="s">
        <v>163</v>
      </c>
      <c r="C66" s="33" t="s">
        <v>165</v>
      </c>
      <c r="D66" s="34" t="s">
        <v>166</v>
      </c>
      <c r="E66" s="36">
        <v>4.737926</v>
      </c>
      <c r="F66" s="36">
        <v>4.737926</v>
      </c>
      <c r="G66" s="36">
        <v>4.737926</v>
      </c>
      <c r="H66" s="36"/>
      <c r="I66" s="36"/>
      <c r="J66" s="36"/>
      <c r="K66" s="36"/>
      <c r="L66" s="36"/>
      <c r="M66" s="36"/>
      <c r="N66" s="36"/>
      <c r="O66" s="36"/>
      <c r="P66" s="36"/>
    </row>
    <row r="67" spans="1:16" ht="27.75" customHeight="1">
      <c r="A67" s="27" t="s">
        <v>167</v>
      </c>
      <c r="B67" s="28" t="s">
        <v>147</v>
      </c>
      <c r="C67" s="28" t="s">
        <v>147</v>
      </c>
      <c r="D67" s="29" t="s">
        <v>168</v>
      </c>
      <c r="E67" s="31">
        <v>8.122158</v>
      </c>
      <c r="F67" s="31">
        <v>8.122158</v>
      </c>
      <c r="G67" s="31">
        <v>8.122158</v>
      </c>
      <c r="H67" s="31"/>
      <c r="I67" s="31"/>
      <c r="J67" s="31"/>
      <c r="K67" s="31"/>
      <c r="L67" s="31"/>
      <c r="M67" s="31"/>
      <c r="N67" s="31"/>
      <c r="O67" s="31"/>
      <c r="P67" s="31"/>
    </row>
    <row r="68" spans="1:16" ht="27.75" customHeight="1">
      <c r="A68" s="27" t="s">
        <v>147</v>
      </c>
      <c r="B68" s="28" t="s">
        <v>169</v>
      </c>
      <c r="C68" s="28" t="s">
        <v>147</v>
      </c>
      <c r="D68" s="29" t="s">
        <v>170</v>
      </c>
      <c r="E68" s="31">
        <v>8.122158</v>
      </c>
      <c r="F68" s="31">
        <v>8.122158</v>
      </c>
      <c r="G68" s="31">
        <v>8.122158</v>
      </c>
      <c r="H68" s="31"/>
      <c r="I68" s="31"/>
      <c r="J68" s="31"/>
      <c r="K68" s="31"/>
      <c r="L68" s="31"/>
      <c r="M68" s="31"/>
      <c r="N68" s="31"/>
      <c r="O68" s="31"/>
      <c r="P68" s="31"/>
    </row>
    <row r="69" spans="1:16" ht="27.75" customHeight="1">
      <c r="A69" s="32" t="s">
        <v>171</v>
      </c>
      <c r="B69" s="33" t="s">
        <v>172</v>
      </c>
      <c r="C69" s="33" t="s">
        <v>154</v>
      </c>
      <c r="D69" s="34" t="s">
        <v>173</v>
      </c>
      <c r="E69" s="36">
        <v>8.122158</v>
      </c>
      <c r="F69" s="36">
        <v>8.122158</v>
      </c>
      <c r="G69" s="36">
        <v>8.122158</v>
      </c>
      <c r="H69" s="36"/>
      <c r="I69" s="36"/>
      <c r="J69" s="36"/>
      <c r="K69" s="36"/>
      <c r="L69" s="36"/>
      <c r="M69" s="36"/>
      <c r="N69" s="36"/>
      <c r="O69" s="36"/>
      <c r="P69" s="36"/>
    </row>
    <row r="70" spans="1:16" ht="27.75" customHeight="1">
      <c r="A70" s="27" t="s">
        <v>174</v>
      </c>
      <c r="B70" s="28" t="s">
        <v>147</v>
      </c>
      <c r="C70" s="28" t="s">
        <v>147</v>
      </c>
      <c r="D70" s="29" t="s">
        <v>175</v>
      </c>
      <c r="E70" s="31">
        <v>331.9823</v>
      </c>
      <c r="F70" s="31">
        <v>231.9823</v>
      </c>
      <c r="G70" s="31">
        <v>231.9823</v>
      </c>
      <c r="H70" s="31"/>
      <c r="I70" s="31"/>
      <c r="J70" s="31"/>
      <c r="K70" s="31"/>
      <c r="L70" s="31"/>
      <c r="M70" s="31"/>
      <c r="N70" s="31"/>
      <c r="O70" s="31">
        <v>100</v>
      </c>
      <c r="P70" s="31"/>
    </row>
    <row r="71" spans="1:16" ht="27.75" customHeight="1">
      <c r="A71" s="27" t="s">
        <v>147</v>
      </c>
      <c r="B71" s="28" t="s">
        <v>176</v>
      </c>
      <c r="C71" s="28" t="s">
        <v>147</v>
      </c>
      <c r="D71" s="29" t="s">
        <v>177</v>
      </c>
      <c r="E71" s="31">
        <v>331.9823</v>
      </c>
      <c r="F71" s="31">
        <v>231.9823</v>
      </c>
      <c r="G71" s="31">
        <v>231.9823</v>
      </c>
      <c r="H71" s="31"/>
      <c r="I71" s="31"/>
      <c r="J71" s="31"/>
      <c r="K71" s="31"/>
      <c r="L71" s="31"/>
      <c r="M71" s="31"/>
      <c r="N71" s="31"/>
      <c r="O71" s="31">
        <v>100</v>
      </c>
      <c r="P71" s="31"/>
    </row>
    <row r="72" spans="1:16" ht="27.75" customHeight="1">
      <c r="A72" s="32" t="s">
        <v>178</v>
      </c>
      <c r="B72" s="33" t="s">
        <v>179</v>
      </c>
      <c r="C72" s="33" t="s">
        <v>154</v>
      </c>
      <c r="D72" s="34" t="s">
        <v>180</v>
      </c>
      <c r="E72" s="36">
        <v>81.9823</v>
      </c>
      <c r="F72" s="36">
        <v>81.9823</v>
      </c>
      <c r="G72" s="36">
        <v>81.9823</v>
      </c>
      <c r="H72" s="36"/>
      <c r="I72" s="36"/>
      <c r="J72" s="36"/>
      <c r="K72" s="36"/>
      <c r="L72" s="36"/>
      <c r="M72" s="36"/>
      <c r="N72" s="36"/>
      <c r="O72" s="36"/>
      <c r="P72" s="36"/>
    </row>
    <row r="73" spans="1:16" ht="27.75" customHeight="1">
      <c r="A73" s="32" t="s">
        <v>178</v>
      </c>
      <c r="B73" s="33" t="s">
        <v>179</v>
      </c>
      <c r="C73" s="33" t="s">
        <v>181</v>
      </c>
      <c r="D73" s="34" t="s">
        <v>182</v>
      </c>
      <c r="E73" s="36">
        <v>250</v>
      </c>
      <c r="F73" s="36">
        <v>150</v>
      </c>
      <c r="G73" s="36">
        <v>150</v>
      </c>
      <c r="H73" s="36"/>
      <c r="I73" s="36"/>
      <c r="J73" s="36"/>
      <c r="K73" s="36"/>
      <c r="L73" s="36"/>
      <c r="M73" s="36"/>
      <c r="N73" s="36"/>
      <c r="O73" s="36">
        <v>100</v>
      </c>
      <c r="P73" s="36"/>
    </row>
    <row r="74" spans="1:16" ht="27.75" customHeight="1">
      <c r="A74" s="27" t="s">
        <v>147</v>
      </c>
      <c r="B74" s="28" t="s">
        <v>147</v>
      </c>
      <c r="C74" s="28" t="s">
        <v>147</v>
      </c>
      <c r="D74" s="29" t="s">
        <v>136</v>
      </c>
      <c r="E74" s="31">
        <v>909.876298</v>
      </c>
      <c r="F74" s="31">
        <v>709.876298</v>
      </c>
      <c r="G74" s="31">
        <v>709.876298</v>
      </c>
      <c r="H74" s="31"/>
      <c r="I74" s="31"/>
      <c r="J74" s="31"/>
      <c r="K74" s="31"/>
      <c r="L74" s="31"/>
      <c r="M74" s="31"/>
      <c r="N74" s="31">
        <v>200</v>
      </c>
      <c r="O74" s="31"/>
      <c r="P74" s="31"/>
    </row>
    <row r="75" spans="1:16" ht="27.75" customHeight="1">
      <c r="A75" s="27" t="s">
        <v>148</v>
      </c>
      <c r="B75" s="28" t="s">
        <v>147</v>
      </c>
      <c r="C75" s="28" t="s">
        <v>147</v>
      </c>
      <c r="D75" s="29" t="s">
        <v>149</v>
      </c>
      <c r="E75" s="31">
        <v>131.988277</v>
      </c>
      <c r="F75" s="31">
        <v>131.988277</v>
      </c>
      <c r="G75" s="31">
        <v>131.988277</v>
      </c>
      <c r="H75" s="31"/>
      <c r="I75" s="31"/>
      <c r="J75" s="31"/>
      <c r="K75" s="31"/>
      <c r="L75" s="31"/>
      <c r="M75" s="31"/>
      <c r="N75" s="31"/>
      <c r="O75" s="31"/>
      <c r="P75" s="31"/>
    </row>
    <row r="76" spans="1:16" ht="27.75" customHeight="1">
      <c r="A76" s="27" t="s">
        <v>147</v>
      </c>
      <c r="B76" s="28" t="s">
        <v>150</v>
      </c>
      <c r="C76" s="28" t="s">
        <v>147</v>
      </c>
      <c r="D76" s="29" t="s">
        <v>151</v>
      </c>
      <c r="E76" s="31">
        <v>131.988277</v>
      </c>
      <c r="F76" s="31">
        <v>131.988277</v>
      </c>
      <c r="G76" s="31">
        <v>131.988277</v>
      </c>
      <c r="H76" s="31"/>
      <c r="I76" s="31"/>
      <c r="J76" s="31"/>
      <c r="K76" s="31"/>
      <c r="L76" s="31"/>
      <c r="M76" s="31"/>
      <c r="N76" s="31"/>
      <c r="O76" s="31"/>
      <c r="P76" s="31"/>
    </row>
    <row r="77" spans="1:16" ht="27.75" customHeight="1">
      <c r="A77" s="32" t="s">
        <v>152</v>
      </c>
      <c r="B77" s="33" t="s">
        <v>153</v>
      </c>
      <c r="C77" s="33" t="s">
        <v>183</v>
      </c>
      <c r="D77" s="34" t="s">
        <v>184</v>
      </c>
      <c r="E77" s="36">
        <v>70.944037</v>
      </c>
      <c r="F77" s="36">
        <v>70.944037</v>
      </c>
      <c r="G77" s="36">
        <v>70.944037</v>
      </c>
      <c r="H77" s="36"/>
      <c r="I77" s="36"/>
      <c r="J77" s="36"/>
      <c r="K77" s="36"/>
      <c r="L77" s="36"/>
      <c r="M77" s="36"/>
      <c r="N77" s="36"/>
      <c r="O77" s="36"/>
      <c r="P77" s="36"/>
    </row>
    <row r="78" spans="1:16" ht="27.75" customHeight="1">
      <c r="A78" s="32" t="s">
        <v>152</v>
      </c>
      <c r="B78" s="33" t="s">
        <v>153</v>
      </c>
      <c r="C78" s="33" t="s">
        <v>156</v>
      </c>
      <c r="D78" s="34" t="s">
        <v>157</v>
      </c>
      <c r="E78" s="36">
        <v>40.69616</v>
      </c>
      <c r="F78" s="36">
        <v>40.69616</v>
      </c>
      <c r="G78" s="36">
        <v>40.69616</v>
      </c>
      <c r="H78" s="36"/>
      <c r="I78" s="36"/>
      <c r="J78" s="36"/>
      <c r="K78" s="36"/>
      <c r="L78" s="36"/>
      <c r="M78" s="36"/>
      <c r="N78" s="36"/>
      <c r="O78" s="36"/>
      <c r="P78" s="36"/>
    </row>
    <row r="79" spans="1:16" ht="27.75" customHeight="1">
      <c r="A79" s="32" t="s">
        <v>152</v>
      </c>
      <c r="B79" s="33" t="s">
        <v>153</v>
      </c>
      <c r="C79" s="33" t="s">
        <v>201</v>
      </c>
      <c r="D79" s="34" t="s">
        <v>202</v>
      </c>
      <c r="E79" s="36">
        <v>20.34808</v>
      </c>
      <c r="F79" s="36">
        <v>20.34808</v>
      </c>
      <c r="G79" s="36">
        <v>20.34808</v>
      </c>
      <c r="H79" s="36"/>
      <c r="I79" s="36"/>
      <c r="J79" s="36"/>
      <c r="K79" s="36"/>
      <c r="L79" s="36"/>
      <c r="M79" s="36"/>
      <c r="N79" s="36"/>
      <c r="O79" s="36"/>
      <c r="P79" s="36"/>
    </row>
    <row r="80" spans="1:16" ht="24.75" customHeight="1">
      <c r="A80" s="27" t="s">
        <v>158</v>
      </c>
      <c r="B80" s="28" t="s">
        <v>147</v>
      </c>
      <c r="C80" s="28" t="s">
        <v>147</v>
      </c>
      <c r="D80" s="29" t="s">
        <v>159</v>
      </c>
      <c r="E80" s="31">
        <v>36.880895</v>
      </c>
      <c r="F80" s="31">
        <v>36.880895</v>
      </c>
      <c r="G80" s="31">
        <v>36.880895</v>
      </c>
      <c r="H80" s="31"/>
      <c r="I80" s="31"/>
      <c r="J80" s="31"/>
      <c r="K80" s="31"/>
      <c r="L80" s="31"/>
      <c r="M80" s="31"/>
      <c r="N80" s="31"/>
      <c r="O80" s="31"/>
      <c r="P80" s="31"/>
    </row>
    <row r="81" spans="1:16" ht="24.75" customHeight="1">
      <c r="A81" s="27" t="s">
        <v>147</v>
      </c>
      <c r="B81" s="28" t="s">
        <v>160</v>
      </c>
      <c r="C81" s="28" t="s">
        <v>147</v>
      </c>
      <c r="D81" s="29" t="s">
        <v>161</v>
      </c>
      <c r="E81" s="31">
        <v>36.880895</v>
      </c>
      <c r="F81" s="31">
        <v>36.880895</v>
      </c>
      <c r="G81" s="31">
        <v>36.880895</v>
      </c>
      <c r="H81" s="31"/>
      <c r="I81" s="31"/>
      <c r="J81" s="31"/>
      <c r="K81" s="31"/>
      <c r="L81" s="31"/>
      <c r="M81" s="31"/>
      <c r="N81" s="31"/>
      <c r="O81" s="31"/>
      <c r="P81" s="31"/>
    </row>
    <row r="82" spans="1:16" ht="24.75" customHeight="1">
      <c r="A82" s="32" t="s">
        <v>162</v>
      </c>
      <c r="B82" s="33" t="s">
        <v>163</v>
      </c>
      <c r="C82" s="33" t="s">
        <v>183</v>
      </c>
      <c r="D82" s="34" t="s">
        <v>185</v>
      </c>
      <c r="E82" s="36">
        <v>19.076325</v>
      </c>
      <c r="F82" s="36">
        <v>19.076325</v>
      </c>
      <c r="G82" s="36">
        <v>19.076325</v>
      </c>
      <c r="H82" s="36"/>
      <c r="I82" s="36"/>
      <c r="J82" s="36"/>
      <c r="K82" s="36"/>
      <c r="L82" s="36"/>
      <c r="M82" s="36"/>
      <c r="N82" s="36"/>
      <c r="O82" s="36"/>
      <c r="P82" s="36"/>
    </row>
    <row r="83" spans="1:16" ht="24.75" customHeight="1">
      <c r="A83" s="32" t="s">
        <v>162</v>
      </c>
      <c r="B83" s="33" t="s">
        <v>163</v>
      </c>
      <c r="C83" s="33" t="s">
        <v>165</v>
      </c>
      <c r="D83" s="34" t="s">
        <v>166</v>
      </c>
      <c r="E83" s="36">
        <v>17.80457</v>
      </c>
      <c r="F83" s="36">
        <v>17.80457</v>
      </c>
      <c r="G83" s="36">
        <v>17.80457</v>
      </c>
      <c r="H83" s="36"/>
      <c r="I83" s="36"/>
      <c r="J83" s="36"/>
      <c r="K83" s="36"/>
      <c r="L83" s="36"/>
      <c r="M83" s="36"/>
      <c r="N83" s="36"/>
      <c r="O83" s="36"/>
      <c r="P83" s="36"/>
    </row>
    <row r="84" spans="1:16" ht="24.75" customHeight="1">
      <c r="A84" s="27" t="s">
        <v>167</v>
      </c>
      <c r="B84" s="28" t="s">
        <v>147</v>
      </c>
      <c r="C84" s="28" t="s">
        <v>147</v>
      </c>
      <c r="D84" s="29" t="s">
        <v>168</v>
      </c>
      <c r="E84" s="31">
        <v>30.52212</v>
      </c>
      <c r="F84" s="31">
        <v>30.52212</v>
      </c>
      <c r="G84" s="31">
        <v>30.52212</v>
      </c>
      <c r="H84" s="31"/>
      <c r="I84" s="31"/>
      <c r="J84" s="31"/>
      <c r="K84" s="31"/>
      <c r="L84" s="31"/>
      <c r="M84" s="31"/>
      <c r="N84" s="31"/>
      <c r="O84" s="31"/>
      <c r="P84" s="31"/>
    </row>
    <row r="85" spans="1:16" ht="24.75" customHeight="1">
      <c r="A85" s="27" t="s">
        <v>147</v>
      </c>
      <c r="B85" s="28" t="s">
        <v>169</v>
      </c>
      <c r="C85" s="28" t="s">
        <v>147</v>
      </c>
      <c r="D85" s="29" t="s">
        <v>170</v>
      </c>
      <c r="E85" s="31">
        <v>30.52212</v>
      </c>
      <c r="F85" s="31">
        <v>30.52212</v>
      </c>
      <c r="G85" s="31">
        <v>30.52212</v>
      </c>
      <c r="H85" s="31"/>
      <c r="I85" s="31"/>
      <c r="J85" s="31"/>
      <c r="K85" s="31"/>
      <c r="L85" s="31"/>
      <c r="M85" s="31"/>
      <c r="N85" s="31"/>
      <c r="O85" s="31"/>
      <c r="P85" s="31"/>
    </row>
    <row r="86" spans="1:16" ht="24.75" customHeight="1">
      <c r="A86" s="32" t="s">
        <v>171</v>
      </c>
      <c r="B86" s="33" t="s">
        <v>172</v>
      </c>
      <c r="C86" s="33" t="s">
        <v>154</v>
      </c>
      <c r="D86" s="34" t="s">
        <v>173</v>
      </c>
      <c r="E86" s="36">
        <v>30.52212</v>
      </c>
      <c r="F86" s="36">
        <v>30.52212</v>
      </c>
      <c r="G86" s="36">
        <v>30.52212</v>
      </c>
      <c r="H86" s="36"/>
      <c r="I86" s="36"/>
      <c r="J86" s="36"/>
      <c r="K86" s="36"/>
      <c r="L86" s="36"/>
      <c r="M86" s="36"/>
      <c r="N86" s="36"/>
      <c r="O86" s="36"/>
      <c r="P86" s="36"/>
    </row>
    <row r="87" spans="1:16" ht="24.75" customHeight="1">
      <c r="A87" s="27" t="s">
        <v>174</v>
      </c>
      <c r="B87" s="28" t="s">
        <v>147</v>
      </c>
      <c r="C87" s="28" t="s">
        <v>147</v>
      </c>
      <c r="D87" s="29" t="s">
        <v>175</v>
      </c>
      <c r="E87" s="31">
        <v>710.485006</v>
      </c>
      <c r="F87" s="31">
        <v>510.485006</v>
      </c>
      <c r="G87" s="31">
        <v>510.485006</v>
      </c>
      <c r="H87" s="31"/>
      <c r="I87" s="31"/>
      <c r="J87" s="31"/>
      <c r="K87" s="31"/>
      <c r="L87" s="31"/>
      <c r="M87" s="31"/>
      <c r="N87" s="31">
        <v>200</v>
      </c>
      <c r="O87" s="31"/>
      <c r="P87" s="31"/>
    </row>
    <row r="88" spans="1:16" ht="24.75" customHeight="1">
      <c r="A88" s="27" t="s">
        <v>147</v>
      </c>
      <c r="B88" s="28" t="s">
        <v>176</v>
      </c>
      <c r="C88" s="28" t="s">
        <v>147</v>
      </c>
      <c r="D88" s="29" t="s">
        <v>177</v>
      </c>
      <c r="E88" s="31">
        <v>710.485006</v>
      </c>
      <c r="F88" s="31">
        <v>510.485006</v>
      </c>
      <c r="G88" s="31">
        <v>510.485006</v>
      </c>
      <c r="H88" s="31"/>
      <c r="I88" s="31"/>
      <c r="J88" s="31"/>
      <c r="K88" s="31"/>
      <c r="L88" s="31"/>
      <c r="M88" s="31"/>
      <c r="N88" s="31">
        <v>200</v>
      </c>
      <c r="O88" s="31"/>
      <c r="P88" s="31"/>
    </row>
    <row r="89" spans="1:16" ht="24.75" customHeight="1">
      <c r="A89" s="32" t="s">
        <v>178</v>
      </c>
      <c r="B89" s="33" t="s">
        <v>179</v>
      </c>
      <c r="C89" s="33" t="s">
        <v>181</v>
      </c>
      <c r="D89" s="34" t="s">
        <v>182</v>
      </c>
      <c r="E89" s="36">
        <v>710.485006</v>
      </c>
      <c r="F89" s="36">
        <v>510.485006</v>
      </c>
      <c r="G89" s="36">
        <v>510.485006</v>
      </c>
      <c r="H89" s="36"/>
      <c r="I89" s="36"/>
      <c r="J89" s="36"/>
      <c r="K89" s="36"/>
      <c r="L89" s="36"/>
      <c r="M89" s="36"/>
      <c r="N89" s="36">
        <v>200</v>
      </c>
      <c r="O89" s="36"/>
      <c r="P89" s="36"/>
    </row>
    <row r="90" spans="1:16" ht="27.75" customHeight="1">
      <c r="A90" s="27" t="s">
        <v>147</v>
      </c>
      <c r="B90" s="28" t="s">
        <v>147</v>
      </c>
      <c r="C90" s="28" t="s">
        <v>147</v>
      </c>
      <c r="D90" s="29" t="s">
        <v>137</v>
      </c>
      <c r="E90" s="31">
        <v>531.509387</v>
      </c>
      <c r="F90" s="31">
        <v>531.509387</v>
      </c>
      <c r="G90" s="31">
        <v>531.509387</v>
      </c>
      <c r="H90" s="31"/>
      <c r="I90" s="31"/>
      <c r="J90" s="31"/>
      <c r="K90" s="31"/>
      <c r="L90" s="31"/>
      <c r="M90" s="31"/>
      <c r="N90" s="31"/>
      <c r="O90" s="31"/>
      <c r="P90" s="31"/>
    </row>
    <row r="91" spans="1:16" ht="24.75" customHeight="1">
      <c r="A91" s="27" t="s">
        <v>148</v>
      </c>
      <c r="B91" s="28" t="s">
        <v>147</v>
      </c>
      <c r="C91" s="28" t="s">
        <v>147</v>
      </c>
      <c r="D91" s="29" t="s">
        <v>149</v>
      </c>
      <c r="E91" s="31">
        <v>8.708842</v>
      </c>
      <c r="F91" s="31">
        <v>8.708842</v>
      </c>
      <c r="G91" s="31">
        <v>8.708842</v>
      </c>
      <c r="H91" s="31"/>
      <c r="I91" s="31"/>
      <c r="J91" s="31"/>
      <c r="K91" s="31"/>
      <c r="L91" s="31"/>
      <c r="M91" s="31"/>
      <c r="N91" s="31"/>
      <c r="O91" s="31"/>
      <c r="P91" s="31"/>
    </row>
    <row r="92" spans="1:16" ht="25.5" customHeight="1">
      <c r="A92" s="27" t="s">
        <v>147</v>
      </c>
      <c r="B92" s="28" t="s">
        <v>150</v>
      </c>
      <c r="C92" s="28" t="s">
        <v>147</v>
      </c>
      <c r="D92" s="29" t="s">
        <v>151</v>
      </c>
      <c r="E92" s="31">
        <v>8.708842</v>
      </c>
      <c r="F92" s="31">
        <v>8.708842</v>
      </c>
      <c r="G92" s="31">
        <v>8.708842</v>
      </c>
      <c r="H92" s="31"/>
      <c r="I92" s="31"/>
      <c r="J92" s="31"/>
      <c r="K92" s="31"/>
      <c r="L92" s="31"/>
      <c r="M92" s="31"/>
      <c r="N92" s="31"/>
      <c r="O92" s="31"/>
      <c r="P92" s="31"/>
    </row>
    <row r="93" spans="1:16" ht="25.5" customHeight="1">
      <c r="A93" s="32" t="s">
        <v>152</v>
      </c>
      <c r="B93" s="33" t="s">
        <v>153</v>
      </c>
      <c r="C93" s="33" t="s">
        <v>156</v>
      </c>
      <c r="D93" s="34" t="s">
        <v>157</v>
      </c>
      <c r="E93" s="36">
        <v>8.708842</v>
      </c>
      <c r="F93" s="36">
        <v>8.708842</v>
      </c>
      <c r="G93" s="36">
        <v>8.708842</v>
      </c>
      <c r="H93" s="36"/>
      <c r="I93" s="36"/>
      <c r="J93" s="36"/>
      <c r="K93" s="36"/>
      <c r="L93" s="36"/>
      <c r="M93" s="36"/>
      <c r="N93" s="36"/>
      <c r="O93" s="36"/>
      <c r="P93" s="36"/>
    </row>
    <row r="94" spans="1:16" ht="24.75" customHeight="1">
      <c r="A94" s="27" t="s">
        <v>158</v>
      </c>
      <c r="B94" s="28" t="s">
        <v>147</v>
      </c>
      <c r="C94" s="28" t="s">
        <v>147</v>
      </c>
      <c r="D94" s="29" t="s">
        <v>159</v>
      </c>
      <c r="E94" s="31">
        <v>7.892388</v>
      </c>
      <c r="F94" s="31">
        <v>7.892388</v>
      </c>
      <c r="G94" s="31">
        <v>7.892388</v>
      </c>
      <c r="H94" s="31"/>
      <c r="I94" s="31"/>
      <c r="J94" s="31"/>
      <c r="K94" s="31"/>
      <c r="L94" s="31"/>
      <c r="M94" s="31"/>
      <c r="N94" s="31"/>
      <c r="O94" s="31"/>
      <c r="P94" s="31"/>
    </row>
    <row r="95" spans="1:16" ht="24.75" customHeight="1">
      <c r="A95" s="27" t="s">
        <v>147</v>
      </c>
      <c r="B95" s="28" t="s">
        <v>160</v>
      </c>
      <c r="C95" s="28" t="s">
        <v>147</v>
      </c>
      <c r="D95" s="29" t="s">
        <v>161</v>
      </c>
      <c r="E95" s="31">
        <v>7.892388</v>
      </c>
      <c r="F95" s="31">
        <v>7.892388</v>
      </c>
      <c r="G95" s="31">
        <v>7.892388</v>
      </c>
      <c r="H95" s="31"/>
      <c r="I95" s="31"/>
      <c r="J95" s="31"/>
      <c r="K95" s="31"/>
      <c r="L95" s="31"/>
      <c r="M95" s="31"/>
      <c r="N95" s="31"/>
      <c r="O95" s="31"/>
      <c r="P95" s="31"/>
    </row>
    <row r="96" spans="1:16" ht="24.75" customHeight="1">
      <c r="A96" s="32" t="s">
        <v>162</v>
      </c>
      <c r="B96" s="33" t="s">
        <v>163</v>
      </c>
      <c r="C96" s="33" t="s">
        <v>183</v>
      </c>
      <c r="D96" s="34" t="s">
        <v>185</v>
      </c>
      <c r="E96" s="36">
        <v>4.08227</v>
      </c>
      <c r="F96" s="36">
        <v>4.08227</v>
      </c>
      <c r="G96" s="36">
        <v>4.08227</v>
      </c>
      <c r="H96" s="36"/>
      <c r="I96" s="36"/>
      <c r="J96" s="36"/>
      <c r="K96" s="36"/>
      <c r="L96" s="36"/>
      <c r="M96" s="36"/>
      <c r="N96" s="36"/>
      <c r="O96" s="36"/>
      <c r="P96" s="36"/>
    </row>
    <row r="97" spans="1:16" ht="24.75" customHeight="1">
      <c r="A97" s="32" t="s">
        <v>162</v>
      </c>
      <c r="B97" s="33" t="s">
        <v>163</v>
      </c>
      <c r="C97" s="33" t="s">
        <v>165</v>
      </c>
      <c r="D97" s="34" t="s">
        <v>166</v>
      </c>
      <c r="E97" s="36">
        <v>3.810118</v>
      </c>
      <c r="F97" s="36">
        <v>3.810118</v>
      </c>
      <c r="G97" s="36">
        <v>3.810118</v>
      </c>
      <c r="H97" s="36"/>
      <c r="I97" s="36"/>
      <c r="J97" s="36"/>
      <c r="K97" s="36"/>
      <c r="L97" s="36"/>
      <c r="M97" s="36"/>
      <c r="N97" s="36"/>
      <c r="O97" s="36"/>
      <c r="P97" s="36"/>
    </row>
    <row r="98" spans="1:16" ht="24.75" customHeight="1">
      <c r="A98" s="27" t="s">
        <v>167</v>
      </c>
      <c r="B98" s="28" t="s">
        <v>147</v>
      </c>
      <c r="C98" s="28" t="s">
        <v>147</v>
      </c>
      <c r="D98" s="29" t="s">
        <v>168</v>
      </c>
      <c r="E98" s="31">
        <v>6.531631</v>
      </c>
      <c r="F98" s="31">
        <v>6.531631</v>
      </c>
      <c r="G98" s="31">
        <v>6.531631</v>
      </c>
      <c r="H98" s="31"/>
      <c r="I98" s="31"/>
      <c r="J98" s="31"/>
      <c r="K98" s="31"/>
      <c r="L98" s="31"/>
      <c r="M98" s="31"/>
      <c r="N98" s="31"/>
      <c r="O98" s="31"/>
      <c r="P98" s="31"/>
    </row>
    <row r="99" spans="1:16" ht="24.75" customHeight="1">
      <c r="A99" s="27" t="s">
        <v>147</v>
      </c>
      <c r="B99" s="28" t="s">
        <v>169</v>
      </c>
      <c r="C99" s="28" t="s">
        <v>147</v>
      </c>
      <c r="D99" s="29" t="s">
        <v>170</v>
      </c>
      <c r="E99" s="31">
        <v>6.531631</v>
      </c>
      <c r="F99" s="31">
        <v>6.531631</v>
      </c>
      <c r="G99" s="31">
        <v>6.531631</v>
      </c>
      <c r="H99" s="31"/>
      <c r="I99" s="31"/>
      <c r="J99" s="31"/>
      <c r="K99" s="31"/>
      <c r="L99" s="31"/>
      <c r="M99" s="31"/>
      <c r="N99" s="31"/>
      <c r="O99" s="31"/>
      <c r="P99" s="31"/>
    </row>
    <row r="100" spans="1:16" ht="24.75" customHeight="1">
      <c r="A100" s="32" t="s">
        <v>171</v>
      </c>
      <c r="B100" s="33" t="s">
        <v>172</v>
      </c>
      <c r="C100" s="33" t="s">
        <v>154</v>
      </c>
      <c r="D100" s="34" t="s">
        <v>173</v>
      </c>
      <c r="E100" s="36">
        <v>6.531631</v>
      </c>
      <c r="F100" s="36">
        <v>6.531631</v>
      </c>
      <c r="G100" s="36">
        <v>6.531631</v>
      </c>
      <c r="H100" s="36"/>
      <c r="I100" s="36"/>
      <c r="J100" s="36"/>
      <c r="K100" s="36"/>
      <c r="L100" s="36"/>
      <c r="M100" s="36"/>
      <c r="N100" s="36"/>
      <c r="O100" s="36"/>
      <c r="P100" s="36"/>
    </row>
    <row r="101" spans="1:16" ht="24.75" customHeight="1">
      <c r="A101" s="27" t="s">
        <v>174</v>
      </c>
      <c r="B101" s="28" t="s">
        <v>147</v>
      </c>
      <c r="C101" s="28" t="s">
        <v>147</v>
      </c>
      <c r="D101" s="29" t="s">
        <v>175</v>
      </c>
      <c r="E101" s="31">
        <v>508.376526</v>
      </c>
      <c r="F101" s="31">
        <v>508.376526</v>
      </c>
      <c r="G101" s="31">
        <v>508.376526</v>
      </c>
      <c r="H101" s="31"/>
      <c r="I101" s="31"/>
      <c r="J101" s="31"/>
      <c r="K101" s="31"/>
      <c r="L101" s="31"/>
      <c r="M101" s="31"/>
      <c r="N101" s="31"/>
      <c r="O101" s="31"/>
      <c r="P101" s="31"/>
    </row>
    <row r="102" spans="1:16" ht="24.75" customHeight="1">
      <c r="A102" s="27" t="s">
        <v>147</v>
      </c>
      <c r="B102" s="28" t="s">
        <v>176</v>
      </c>
      <c r="C102" s="28" t="s">
        <v>147</v>
      </c>
      <c r="D102" s="29" t="s">
        <v>177</v>
      </c>
      <c r="E102" s="31">
        <v>508.376526</v>
      </c>
      <c r="F102" s="31">
        <v>508.376526</v>
      </c>
      <c r="G102" s="31">
        <v>508.376526</v>
      </c>
      <c r="H102" s="31"/>
      <c r="I102" s="31"/>
      <c r="J102" s="31"/>
      <c r="K102" s="31"/>
      <c r="L102" s="31"/>
      <c r="M102" s="31"/>
      <c r="N102" s="31"/>
      <c r="O102" s="31"/>
      <c r="P102" s="31"/>
    </row>
    <row r="103" spans="1:16" ht="25.5" customHeight="1">
      <c r="A103" s="32" t="s">
        <v>178</v>
      </c>
      <c r="B103" s="33" t="s">
        <v>179</v>
      </c>
      <c r="C103" s="33" t="s">
        <v>181</v>
      </c>
      <c r="D103" s="34" t="s">
        <v>182</v>
      </c>
      <c r="E103" s="36">
        <v>508.376526</v>
      </c>
      <c r="F103" s="36">
        <v>508.376526</v>
      </c>
      <c r="G103" s="36">
        <v>508.376526</v>
      </c>
      <c r="H103" s="36"/>
      <c r="I103" s="36"/>
      <c r="J103" s="36"/>
      <c r="K103" s="36"/>
      <c r="L103" s="36"/>
      <c r="M103" s="36"/>
      <c r="N103" s="36"/>
      <c r="O103" s="36"/>
      <c r="P103" s="36"/>
    </row>
    <row r="104" spans="1:16" ht="36" customHeight="1">
      <c r="A104" s="27" t="s">
        <v>147</v>
      </c>
      <c r="B104" s="28" t="s">
        <v>147</v>
      </c>
      <c r="C104" s="28" t="s">
        <v>147</v>
      </c>
      <c r="D104" s="29" t="s">
        <v>138</v>
      </c>
      <c r="E104" s="31">
        <v>3711.614731</v>
      </c>
      <c r="F104" s="31">
        <v>531.384731</v>
      </c>
      <c r="G104" s="31">
        <v>531.384731</v>
      </c>
      <c r="H104" s="31"/>
      <c r="I104" s="31"/>
      <c r="J104" s="31"/>
      <c r="K104" s="31"/>
      <c r="L104" s="31"/>
      <c r="M104" s="31"/>
      <c r="N104" s="31">
        <v>577.84</v>
      </c>
      <c r="O104" s="31">
        <v>2602.39</v>
      </c>
      <c r="P104" s="31"/>
    </row>
    <row r="105" spans="1:16" ht="22.5" customHeight="1">
      <c r="A105" s="27" t="s">
        <v>148</v>
      </c>
      <c r="B105" s="28" t="s">
        <v>147</v>
      </c>
      <c r="C105" s="28" t="s">
        <v>147</v>
      </c>
      <c r="D105" s="29" t="s">
        <v>149</v>
      </c>
      <c r="E105" s="31">
        <v>35.535738</v>
      </c>
      <c r="F105" s="31">
        <v>35.535738</v>
      </c>
      <c r="G105" s="31">
        <v>35.535738</v>
      </c>
      <c r="H105" s="31"/>
      <c r="I105" s="31"/>
      <c r="J105" s="31"/>
      <c r="K105" s="31"/>
      <c r="L105" s="31"/>
      <c r="M105" s="31"/>
      <c r="N105" s="31"/>
      <c r="O105" s="31"/>
      <c r="P105" s="31"/>
    </row>
    <row r="106" spans="1:16" ht="27.75" customHeight="1">
      <c r="A106" s="27" t="s">
        <v>147</v>
      </c>
      <c r="B106" s="28" t="s">
        <v>150</v>
      </c>
      <c r="C106" s="28" t="s">
        <v>147</v>
      </c>
      <c r="D106" s="29" t="s">
        <v>151</v>
      </c>
      <c r="E106" s="31">
        <v>35.535738</v>
      </c>
      <c r="F106" s="31">
        <v>35.535738</v>
      </c>
      <c r="G106" s="31">
        <v>35.535738</v>
      </c>
      <c r="H106" s="31"/>
      <c r="I106" s="31"/>
      <c r="J106" s="31"/>
      <c r="K106" s="31"/>
      <c r="L106" s="31"/>
      <c r="M106" s="31"/>
      <c r="N106" s="31"/>
      <c r="O106" s="31"/>
      <c r="P106" s="31"/>
    </row>
    <row r="107" spans="1:16" ht="22.5" customHeight="1">
      <c r="A107" s="32" t="s">
        <v>152</v>
      </c>
      <c r="B107" s="33" t="s">
        <v>153</v>
      </c>
      <c r="C107" s="33" t="s">
        <v>183</v>
      </c>
      <c r="D107" s="34" t="s">
        <v>184</v>
      </c>
      <c r="E107" s="36">
        <v>2.938268</v>
      </c>
      <c r="F107" s="36">
        <v>2.938268</v>
      </c>
      <c r="G107" s="36">
        <v>2.938268</v>
      </c>
      <c r="H107" s="36"/>
      <c r="I107" s="36"/>
      <c r="J107" s="36"/>
      <c r="K107" s="36"/>
      <c r="L107" s="36"/>
      <c r="M107" s="36"/>
      <c r="N107" s="36"/>
      <c r="O107" s="36"/>
      <c r="P107" s="36"/>
    </row>
    <row r="108" spans="1:16" ht="27.75" customHeight="1">
      <c r="A108" s="32" t="s">
        <v>152</v>
      </c>
      <c r="B108" s="33" t="s">
        <v>153</v>
      </c>
      <c r="C108" s="33" t="s">
        <v>156</v>
      </c>
      <c r="D108" s="34" t="s">
        <v>157</v>
      </c>
      <c r="E108" s="36">
        <v>32.59747</v>
      </c>
      <c r="F108" s="36">
        <v>32.59747</v>
      </c>
      <c r="G108" s="36">
        <v>32.59747</v>
      </c>
      <c r="H108" s="36"/>
      <c r="I108" s="36"/>
      <c r="J108" s="36"/>
      <c r="K108" s="36"/>
      <c r="L108" s="36"/>
      <c r="M108" s="36"/>
      <c r="N108" s="36"/>
      <c r="O108" s="36"/>
      <c r="P108" s="36"/>
    </row>
    <row r="109" spans="1:16" ht="22.5" customHeight="1">
      <c r="A109" s="27" t="s">
        <v>158</v>
      </c>
      <c r="B109" s="28" t="s">
        <v>147</v>
      </c>
      <c r="C109" s="28" t="s">
        <v>147</v>
      </c>
      <c r="D109" s="29" t="s">
        <v>159</v>
      </c>
      <c r="E109" s="31">
        <v>29.541457</v>
      </c>
      <c r="F109" s="31">
        <v>29.541457</v>
      </c>
      <c r="G109" s="31">
        <v>29.541457</v>
      </c>
      <c r="H109" s="31"/>
      <c r="I109" s="31"/>
      <c r="J109" s="31"/>
      <c r="K109" s="31"/>
      <c r="L109" s="31"/>
      <c r="M109" s="31"/>
      <c r="N109" s="31"/>
      <c r="O109" s="31"/>
      <c r="P109" s="31"/>
    </row>
    <row r="110" spans="1:16" ht="22.5" customHeight="1">
      <c r="A110" s="27" t="s">
        <v>147</v>
      </c>
      <c r="B110" s="28" t="s">
        <v>160</v>
      </c>
      <c r="C110" s="28" t="s">
        <v>147</v>
      </c>
      <c r="D110" s="29" t="s">
        <v>161</v>
      </c>
      <c r="E110" s="31">
        <v>29.541457</v>
      </c>
      <c r="F110" s="31">
        <v>29.541457</v>
      </c>
      <c r="G110" s="31">
        <v>29.541457</v>
      </c>
      <c r="H110" s="31"/>
      <c r="I110" s="31"/>
      <c r="J110" s="31"/>
      <c r="K110" s="31"/>
      <c r="L110" s="31"/>
      <c r="M110" s="31"/>
      <c r="N110" s="31"/>
      <c r="O110" s="31"/>
      <c r="P110" s="31"/>
    </row>
    <row r="111" spans="1:16" ht="22.5" customHeight="1">
      <c r="A111" s="32" t="s">
        <v>162</v>
      </c>
      <c r="B111" s="33" t="s">
        <v>163</v>
      </c>
      <c r="C111" s="33" t="s">
        <v>183</v>
      </c>
      <c r="D111" s="34" t="s">
        <v>185</v>
      </c>
      <c r="E111" s="36">
        <v>15.280064</v>
      </c>
      <c r="F111" s="36">
        <v>15.280064</v>
      </c>
      <c r="G111" s="36">
        <v>15.280064</v>
      </c>
      <c r="H111" s="36"/>
      <c r="I111" s="36"/>
      <c r="J111" s="36"/>
      <c r="K111" s="36"/>
      <c r="L111" s="36"/>
      <c r="M111" s="36"/>
      <c r="N111" s="36"/>
      <c r="O111" s="36"/>
      <c r="P111" s="36"/>
    </row>
    <row r="112" spans="1:16" ht="22.5" customHeight="1">
      <c r="A112" s="32" t="s">
        <v>162</v>
      </c>
      <c r="B112" s="33" t="s">
        <v>163</v>
      </c>
      <c r="C112" s="33" t="s">
        <v>165</v>
      </c>
      <c r="D112" s="34" t="s">
        <v>166</v>
      </c>
      <c r="E112" s="36">
        <v>14.261393</v>
      </c>
      <c r="F112" s="36">
        <v>14.261393</v>
      </c>
      <c r="G112" s="36">
        <v>14.261393</v>
      </c>
      <c r="H112" s="36"/>
      <c r="I112" s="36"/>
      <c r="J112" s="36"/>
      <c r="K112" s="36"/>
      <c r="L112" s="36"/>
      <c r="M112" s="36"/>
      <c r="N112" s="36"/>
      <c r="O112" s="36"/>
      <c r="P112" s="36"/>
    </row>
    <row r="113" spans="1:16" ht="22.5" customHeight="1">
      <c r="A113" s="27" t="s">
        <v>167</v>
      </c>
      <c r="B113" s="28" t="s">
        <v>147</v>
      </c>
      <c r="C113" s="28" t="s">
        <v>147</v>
      </c>
      <c r="D113" s="29" t="s">
        <v>168</v>
      </c>
      <c r="E113" s="31">
        <v>24.448103</v>
      </c>
      <c r="F113" s="31">
        <v>24.448103</v>
      </c>
      <c r="G113" s="31">
        <v>24.448103</v>
      </c>
      <c r="H113" s="31"/>
      <c r="I113" s="31"/>
      <c r="J113" s="31"/>
      <c r="K113" s="31"/>
      <c r="L113" s="31"/>
      <c r="M113" s="31"/>
      <c r="N113" s="31"/>
      <c r="O113" s="31"/>
      <c r="P113" s="31"/>
    </row>
    <row r="114" spans="1:16" ht="22.5" customHeight="1">
      <c r="A114" s="27" t="s">
        <v>147</v>
      </c>
      <c r="B114" s="28" t="s">
        <v>169</v>
      </c>
      <c r="C114" s="28" t="s">
        <v>147</v>
      </c>
      <c r="D114" s="29" t="s">
        <v>170</v>
      </c>
      <c r="E114" s="31">
        <v>24.448103</v>
      </c>
      <c r="F114" s="31">
        <v>24.448103</v>
      </c>
      <c r="G114" s="31">
        <v>24.448103</v>
      </c>
      <c r="H114" s="31"/>
      <c r="I114" s="31"/>
      <c r="J114" s="31"/>
      <c r="K114" s="31"/>
      <c r="L114" s="31"/>
      <c r="M114" s="31"/>
      <c r="N114" s="31"/>
      <c r="O114" s="31"/>
      <c r="P114" s="31"/>
    </row>
    <row r="115" spans="1:16" ht="22.5" customHeight="1">
      <c r="A115" s="32" t="s">
        <v>171</v>
      </c>
      <c r="B115" s="33" t="s">
        <v>172</v>
      </c>
      <c r="C115" s="33" t="s">
        <v>154</v>
      </c>
      <c r="D115" s="34" t="s">
        <v>173</v>
      </c>
      <c r="E115" s="36">
        <v>24.448103</v>
      </c>
      <c r="F115" s="36">
        <v>24.448103</v>
      </c>
      <c r="G115" s="36">
        <v>24.448103</v>
      </c>
      <c r="H115" s="36"/>
      <c r="I115" s="36"/>
      <c r="J115" s="36"/>
      <c r="K115" s="36"/>
      <c r="L115" s="36"/>
      <c r="M115" s="36"/>
      <c r="N115" s="36"/>
      <c r="O115" s="36"/>
      <c r="P115" s="36"/>
    </row>
    <row r="116" spans="1:16" ht="22.5" customHeight="1">
      <c r="A116" s="27" t="s">
        <v>174</v>
      </c>
      <c r="B116" s="28" t="s">
        <v>147</v>
      </c>
      <c r="C116" s="28" t="s">
        <v>147</v>
      </c>
      <c r="D116" s="29" t="s">
        <v>175</v>
      </c>
      <c r="E116" s="31">
        <v>3622.089433</v>
      </c>
      <c r="F116" s="31">
        <v>441.859433</v>
      </c>
      <c r="G116" s="31">
        <v>441.859433</v>
      </c>
      <c r="H116" s="31"/>
      <c r="I116" s="31"/>
      <c r="J116" s="31"/>
      <c r="K116" s="31"/>
      <c r="L116" s="31"/>
      <c r="M116" s="31"/>
      <c r="N116" s="31">
        <v>577.84</v>
      </c>
      <c r="O116" s="31">
        <v>2602.39</v>
      </c>
      <c r="P116" s="31"/>
    </row>
    <row r="117" spans="1:16" ht="22.5" customHeight="1">
      <c r="A117" s="27" t="s">
        <v>147</v>
      </c>
      <c r="B117" s="28" t="s">
        <v>150</v>
      </c>
      <c r="C117" s="28" t="s">
        <v>147</v>
      </c>
      <c r="D117" s="29" t="s">
        <v>203</v>
      </c>
      <c r="E117" s="31">
        <v>3622.089433</v>
      </c>
      <c r="F117" s="31">
        <v>441.859433</v>
      </c>
      <c r="G117" s="31">
        <v>441.859433</v>
      </c>
      <c r="H117" s="31"/>
      <c r="I117" s="31"/>
      <c r="J117" s="31"/>
      <c r="K117" s="31"/>
      <c r="L117" s="31"/>
      <c r="M117" s="31"/>
      <c r="N117" s="31">
        <v>577.84</v>
      </c>
      <c r="O117" s="31">
        <v>2602.39</v>
      </c>
      <c r="P117" s="31"/>
    </row>
    <row r="118" spans="1:16" ht="22.5" customHeight="1">
      <c r="A118" s="32" t="s">
        <v>178</v>
      </c>
      <c r="B118" s="33" t="s">
        <v>153</v>
      </c>
      <c r="C118" s="33" t="s">
        <v>204</v>
      </c>
      <c r="D118" s="34" t="s">
        <v>205</v>
      </c>
      <c r="E118" s="36">
        <v>3622.089433</v>
      </c>
      <c r="F118" s="36">
        <v>441.859433</v>
      </c>
      <c r="G118" s="36">
        <v>441.859433</v>
      </c>
      <c r="H118" s="36"/>
      <c r="I118" s="36"/>
      <c r="J118" s="36"/>
      <c r="K118" s="36"/>
      <c r="L118" s="36"/>
      <c r="M118" s="36"/>
      <c r="N118" s="36">
        <v>577.84</v>
      </c>
      <c r="O118" s="36">
        <v>2602.39</v>
      </c>
      <c r="P118" s="36"/>
    </row>
  </sheetData>
  <sheetProtection formatCells="0" formatColumns="0" formatRows="0"/>
  <mergeCells count="9">
    <mergeCell ref="A2:P2"/>
    <mergeCell ref="A4:C4"/>
    <mergeCell ref="F4:L4"/>
    <mergeCell ref="D4:D5"/>
    <mergeCell ref="E4:E5"/>
    <mergeCell ref="M4:M5"/>
    <mergeCell ref="N4:N5"/>
    <mergeCell ref="O4:O5"/>
    <mergeCell ref="P4:P5"/>
  </mergeCells>
  <printOptions horizontalCentered="1"/>
  <pageMargins left="0.51" right="0.51" top="0.79" bottom="0.51" header="0.51" footer="0.31"/>
  <pageSetup fitToHeight="500" horizontalDpi="600" verticalDpi="600" orientation="landscape" paperSize="9"/>
  <headerFooter scaleWithDoc="0" alignWithMargins="0">
    <oddFooter>&amp;C第 &amp;P 页，共 &amp;N 页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1"/>
  <sheetViews>
    <sheetView showGridLines="0" showZeros="0" view="pageBreakPreview" zoomScaleSheetLayoutView="100" workbookViewId="0" topLeftCell="A1">
      <selection activeCell="Q14" sqref="Q14"/>
    </sheetView>
  </sheetViews>
  <sheetFormatPr defaultColWidth="6.8515625" defaultRowHeight="15"/>
  <cols>
    <col min="1" max="3" width="4.57421875" style="3" customWidth="1"/>
    <col min="4" max="4" width="24.28125" style="3" customWidth="1"/>
    <col min="5" max="5" width="9.57421875" style="3" customWidth="1"/>
    <col min="6" max="10" width="8.57421875" style="3" customWidth="1"/>
    <col min="11" max="11" width="7.140625" style="3" customWidth="1"/>
    <col min="12" max="12" width="8.57421875" style="3" customWidth="1"/>
    <col min="13" max="15" width="6.57421875" style="3" customWidth="1"/>
    <col min="16" max="16" width="8.57421875" style="3" customWidth="1"/>
    <col min="17" max="17" width="6.57421875" style="3" customWidth="1"/>
    <col min="18" max="18" width="7.140625" style="3" customWidth="1"/>
    <col min="19" max="20" width="6.57421875" style="3" customWidth="1"/>
    <col min="21" max="16384" width="6.8515625" style="3" customWidth="1"/>
  </cols>
  <sheetData>
    <row r="1" spans="1:20" ht="15" customHeight="1">
      <c r="A1" s="41"/>
      <c r="B1" s="4"/>
      <c r="C1" s="5"/>
      <c r="D1" s="6"/>
      <c r="E1" s="5"/>
      <c r="F1" s="5"/>
      <c r="G1" s="5"/>
      <c r="H1" s="5"/>
      <c r="I1" s="5"/>
      <c r="K1" s="4"/>
      <c r="L1" s="4"/>
      <c r="M1" s="4"/>
      <c r="N1" s="4"/>
      <c r="O1" s="4"/>
      <c r="P1" s="4"/>
      <c r="Q1" s="4"/>
      <c r="R1" s="4"/>
      <c r="T1" s="40" t="s">
        <v>206</v>
      </c>
    </row>
    <row r="2" spans="1:20" ht="21.75" customHeight="1">
      <c r="A2" s="7" t="s">
        <v>207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ht="18" customHeight="1">
      <c r="A3" s="8"/>
      <c r="B3" s="8"/>
      <c r="C3" s="9"/>
      <c r="D3" s="6"/>
      <c r="E3" s="9"/>
      <c r="F3" s="9"/>
      <c r="G3" s="5"/>
      <c r="H3" s="5"/>
      <c r="I3" s="9"/>
      <c r="K3" s="8"/>
      <c r="L3" s="8"/>
      <c r="M3" s="8"/>
      <c r="N3" s="8"/>
      <c r="O3" s="8"/>
      <c r="P3" s="8"/>
      <c r="Q3" s="8"/>
      <c r="R3" s="8"/>
      <c r="T3" s="5" t="s">
        <v>29</v>
      </c>
    </row>
    <row r="4" spans="1:20" s="47" customFormat="1" ht="20.25" customHeight="1">
      <c r="A4" s="10" t="s">
        <v>141</v>
      </c>
      <c r="B4" s="10"/>
      <c r="C4" s="10"/>
      <c r="D4" s="11" t="s">
        <v>142</v>
      </c>
      <c r="E4" s="14" t="s">
        <v>208</v>
      </c>
      <c r="F4" s="50" t="s">
        <v>209</v>
      </c>
      <c r="G4" s="51"/>
      <c r="H4" s="51"/>
      <c r="I4" s="52"/>
      <c r="J4" s="98" t="s">
        <v>210</v>
      </c>
      <c r="K4" s="98"/>
      <c r="L4" s="98"/>
      <c r="M4" s="98"/>
      <c r="N4" s="98"/>
      <c r="O4" s="98"/>
      <c r="P4" s="98"/>
      <c r="Q4" s="98"/>
      <c r="R4" s="98"/>
      <c r="S4" s="98"/>
      <c r="T4" s="98"/>
    </row>
    <row r="5" spans="1:20" s="225" customFormat="1" ht="24.75" customHeight="1">
      <c r="A5" s="112" t="s">
        <v>144</v>
      </c>
      <c r="B5" s="227" t="s">
        <v>145</v>
      </c>
      <c r="C5" s="23" t="s">
        <v>146</v>
      </c>
      <c r="D5" s="18"/>
      <c r="E5" s="21"/>
      <c r="F5" s="79" t="s">
        <v>211</v>
      </c>
      <c r="G5" s="101" t="s">
        <v>212</v>
      </c>
      <c r="H5" s="53" t="s">
        <v>213</v>
      </c>
      <c r="I5" s="58" t="s">
        <v>214</v>
      </c>
      <c r="J5" s="98" t="s">
        <v>215</v>
      </c>
      <c r="K5" s="235" t="s">
        <v>212</v>
      </c>
      <c r="L5" s="235" t="s">
        <v>213</v>
      </c>
      <c r="M5" s="14" t="s">
        <v>214</v>
      </c>
      <c r="N5" s="37" t="s">
        <v>216</v>
      </c>
      <c r="O5" s="37" t="s">
        <v>217</v>
      </c>
      <c r="P5" s="37" t="s">
        <v>218</v>
      </c>
      <c r="Q5" s="37" t="s">
        <v>219</v>
      </c>
      <c r="R5" s="37" t="s">
        <v>220</v>
      </c>
      <c r="S5" s="37" t="s">
        <v>221</v>
      </c>
      <c r="T5" s="236" t="s">
        <v>222</v>
      </c>
    </row>
    <row r="6" spans="1:20" s="225" customFormat="1" ht="24.75" customHeight="1">
      <c r="A6" s="228"/>
      <c r="B6" s="112"/>
      <c r="C6" s="13"/>
      <c r="D6" s="18"/>
      <c r="E6" s="24"/>
      <c r="F6" s="79"/>
      <c r="G6" s="101"/>
      <c r="H6" s="53"/>
      <c r="I6" s="58"/>
      <c r="J6" s="98"/>
      <c r="K6" s="235"/>
      <c r="L6" s="235"/>
      <c r="M6" s="24"/>
      <c r="N6" s="39"/>
      <c r="O6" s="39"/>
      <c r="P6" s="39"/>
      <c r="Q6" s="39"/>
      <c r="R6" s="39"/>
      <c r="S6" s="39"/>
      <c r="T6" s="236"/>
    </row>
    <row r="7" spans="1:20" s="2" customFormat="1" ht="19.5" customHeight="1">
      <c r="A7" s="25" t="s">
        <v>129</v>
      </c>
      <c r="B7" s="26" t="s">
        <v>129</v>
      </c>
      <c r="C7" s="26" t="s">
        <v>129</v>
      </c>
      <c r="D7" s="26" t="s">
        <v>129</v>
      </c>
      <c r="E7" s="12">
        <v>1</v>
      </c>
      <c r="F7" s="19">
        <f>E7+1</f>
        <v>2</v>
      </c>
      <c r="G7" s="19">
        <f aca="true" t="shared" si="0" ref="G7:T7">F7+1</f>
        <v>3</v>
      </c>
      <c r="H7" s="19">
        <f t="shared" si="0"/>
        <v>4</v>
      </c>
      <c r="I7" s="19">
        <f t="shared" si="0"/>
        <v>5</v>
      </c>
      <c r="J7" s="19">
        <f t="shared" si="0"/>
        <v>6</v>
      </c>
      <c r="K7" s="19">
        <f t="shared" si="0"/>
        <v>7</v>
      </c>
      <c r="L7" s="19">
        <f t="shared" si="0"/>
        <v>8</v>
      </c>
      <c r="M7" s="19">
        <f t="shared" si="0"/>
        <v>9</v>
      </c>
      <c r="N7" s="19">
        <f t="shared" si="0"/>
        <v>10</v>
      </c>
      <c r="O7" s="19">
        <f t="shared" si="0"/>
        <v>11</v>
      </c>
      <c r="P7" s="19">
        <f t="shared" si="0"/>
        <v>12</v>
      </c>
      <c r="Q7" s="19">
        <f t="shared" si="0"/>
        <v>13</v>
      </c>
      <c r="R7" s="19">
        <f t="shared" si="0"/>
        <v>14</v>
      </c>
      <c r="S7" s="19">
        <f t="shared" si="0"/>
        <v>15</v>
      </c>
      <c r="T7" s="19">
        <f t="shared" si="0"/>
        <v>16</v>
      </c>
    </row>
    <row r="8" spans="1:20" s="226" customFormat="1" ht="27.75" customHeight="1">
      <c r="A8" s="27" t="s">
        <v>147</v>
      </c>
      <c r="B8" s="64" t="s">
        <v>147</v>
      </c>
      <c r="C8" s="64" t="s">
        <v>147</v>
      </c>
      <c r="D8" s="65" t="s">
        <v>130</v>
      </c>
      <c r="E8" s="229">
        <v>15000.750927</v>
      </c>
      <c r="F8" s="230">
        <v>9515.77332</v>
      </c>
      <c r="G8" s="231">
        <v>6336.123515</v>
      </c>
      <c r="H8" s="231">
        <v>1758.911788</v>
      </c>
      <c r="I8" s="231">
        <v>1420.738017</v>
      </c>
      <c r="J8" s="229">
        <v>5484.977607</v>
      </c>
      <c r="K8" s="229">
        <v>126.79</v>
      </c>
      <c r="L8" s="229">
        <v>1376.8718</v>
      </c>
      <c r="M8" s="229">
        <v>16.06</v>
      </c>
      <c r="N8" s="229"/>
      <c r="O8" s="229">
        <v>43</v>
      </c>
      <c r="P8" s="229">
        <v>3322.255807</v>
      </c>
      <c r="Q8" s="229"/>
      <c r="R8" s="229">
        <v>600</v>
      </c>
      <c r="S8" s="229"/>
      <c r="T8" s="229"/>
    </row>
    <row r="9" spans="1:20" ht="27.75" customHeight="1">
      <c r="A9" s="27" t="s">
        <v>147</v>
      </c>
      <c r="B9" s="64" t="s">
        <v>147</v>
      </c>
      <c r="C9" s="64" t="s">
        <v>147</v>
      </c>
      <c r="D9" s="65" t="s">
        <v>131</v>
      </c>
      <c r="E9" s="229">
        <v>15000.750927</v>
      </c>
      <c r="F9" s="230">
        <v>9515.77332</v>
      </c>
      <c r="G9" s="231">
        <v>6336.123515</v>
      </c>
      <c r="H9" s="231">
        <v>1758.911788</v>
      </c>
      <c r="I9" s="231">
        <v>1420.738017</v>
      </c>
      <c r="J9" s="229">
        <v>5484.977607</v>
      </c>
      <c r="K9" s="229">
        <v>126.79</v>
      </c>
      <c r="L9" s="229">
        <v>1376.8718</v>
      </c>
      <c r="M9" s="229">
        <v>16.06</v>
      </c>
      <c r="N9" s="229"/>
      <c r="O9" s="229">
        <v>43</v>
      </c>
      <c r="P9" s="229">
        <v>3322.255807</v>
      </c>
      <c r="Q9" s="229"/>
      <c r="R9" s="229">
        <v>600</v>
      </c>
      <c r="S9" s="229"/>
      <c r="T9" s="229"/>
    </row>
    <row r="10" spans="1:20" ht="27.75" customHeight="1">
      <c r="A10" s="27" t="s">
        <v>147</v>
      </c>
      <c r="B10" s="64" t="s">
        <v>147</v>
      </c>
      <c r="C10" s="64" t="s">
        <v>147</v>
      </c>
      <c r="D10" s="65" t="s">
        <v>132</v>
      </c>
      <c r="E10" s="229">
        <v>2901.779844</v>
      </c>
      <c r="F10" s="230">
        <v>2031.779844</v>
      </c>
      <c r="G10" s="231">
        <v>1226.837388</v>
      </c>
      <c r="H10" s="231">
        <v>193.12148</v>
      </c>
      <c r="I10" s="231">
        <v>611.820976</v>
      </c>
      <c r="J10" s="229">
        <v>870</v>
      </c>
      <c r="K10" s="229">
        <v>83.498</v>
      </c>
      <c r="L10" s="229">
        <v>172.3438</v>
      </c>
      <c r="M10" s="229">
        <v>8.88</v>
      </c>
      <c r="N10" s="229"/>
      <c r="O10" s="229"/>
      <c r="P10" s="229">
        <v>5.2782</v>
      </c>
      <c r="Q10" s="229"/>
      <c r="R10" s="229">
        <v>600</v>
      </c>
      <c r="S10" s="229"/>
      <c r="T10" s="229"/>
    </row>
    <row r="11" spans="1:20" ht="27" customHeight="1">
      <c r="A11" s="27" t="s">
        <v>148</v>
      </c>
      <c r="B11" s="64" t="s">
        <v>147</v>
      </c>
      <c r="C11" s="64" t="s">
        <v>147</v>
      </c>
      <c r="D11" s="65" t="s">
        <v>149</v>
      </c>
      <c r="E11" s="229">
        <v>745.337932</v>
      </c>
      <c r="F11" s="230">
        <v>745.337932</v>
      </c>
      <c r="G11" s="231">
        <v>133.516956</v>
      </c>
      <c r="H11" s="231"/>
      <c r="I11" s="231">
        <v>611.820976</v>
      </c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</row>
    <row r="12" spans="1:20" ht="27" customHeight="1">
      <c r="A12" s="27" t="s">
        <v>147</v>
      </c>
      <c r="B12" s="64" t="s">
        <v>150</v>
      </c>
      <c r="C12" s="64" t="s">
        <v>147</v>
      </c>
      <c r="D12" s="65" t="s">
        <v>151</v>
      </c>
      <c r="E12" s="229">
        <v>745.337932</v>
      </c>
      <c r="F12" s="230">
        <v>745.337932</v>
      </c>
      <c r="G12" s="231">
        <v>133.516956</v>
      </c>
      <c r="H12" s="231"/>
      <c r="I12" s="231">
        <v>611.820976</v>
      </c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</row>
    <row r="13" spans="1:20" ht="27" customHeight="1">
      <c r="A13" s="32" t="s">
        <v>152</v>
      </c>
      <c r="B13" s="69" t="s">
        <v>153</v>
      </c>
      <c r="C13" s="69" t="s">
        <v>154</v>
      </c>
      <c r="D13" s="70" t="s">
        <v>155</v>
      </c>
      <c r="E13" s="232">
        <v>611.820976</v>
      </c>
      <c r="F13" s="233">
        <v>611.820976</v>
      </c>
      <c r="G13" s="234"/>
      <c r="H13" s="234"/>
      <c r="I13" s="234">
        <v>611.820976</v>
      </c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</row>
    <row r="14" spans="1:20" ht="27.75" customHeight="1">
      <c r="A14" s="32" t="s">
        <v>152</v>
      </c>
      <c r="B14" s="69" t="s">
        <v>153</v>
      </c>
      <c r="C14" s="69" t="s">
        <v>156</v>
      </c>
      <c r="D14" s="70" t="s">
        <v>157</v>
      </c>
      <c r="E14" s="232">
        <v>133.516956</v>
      </c>
      <c r="F14" s="233">
        <v>133.516956</v>
      </c>
      <c r="G14" s="234">
        <v>133.516956</v>
      </c>
      <c r="H14" s="234"/>
      <c r="I14" s="234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</row>
    <row r="15" spans="1:20" ht="27" customHeight="1">
      <c r="A15" s="27" t="s">
        <v>158</v>
      </c>
      <c r="B15" s="64" t="s">
        <v>147</v>
      </c>
      <c r="C15" s="64" t="s">
        <v>147</v>
      </c>
      <c r="D15" s="65" t="s">
        <v>159</v>
      </c>
      <c r="E15" s="229">
        <v>120.999741</v>
      </c>
      <c r="F15" s="230">
        <v>120.999741</v>
      </c>
      <c r="G15" s="231">
        <v>120.999741</v>
      </c>
      <c r="H15" s="231"/>
      <c r="I15" s="231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</row>
    <row r="16" spans="1:20" ht="27" customHeight="1">
      <c r="A16" s="27" t="s">
        <v>147</v>
      </c>
      <c r="B16" s="64" t="s">
        <v>160</v>
      </c>
      <c r="C16" s="64" t="s">
        <v>147</v>
      </c>
      <c r="D16" s="65" t="s">
        <v>161</v>
      </c>
      <c r="E16" s="229">
        <v>120.999741</v>
      </c>
      <c r="F16" s="230">
        <v>120.999741</v>
      </c>
      <c r="G16" s="231">
        <v>120.999741</v>
      </c>
      <c r="H16" s="231"/>
      <c r="I16" s="231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</row>
    <row r="17" spans="1:20" ht="27" customHeight="1">
      <c r="A17" s="32" t="s">
        <v>162</v>
      </c>
      <c r="B17" s="69" t="s">
        <v>163</v>
      </c>
      <c r="C17" s="69" t="s">
        <v>154</v>
      </c>
      <c r="D17" s="70" t="s">
        <v>164</v>
      </c>
      <c r="E17" s="232">
        <v>62.586073</v>
      </c>
      <c r="F17" s="233">
        <v>62.586073</v>
      </c>
      <c r="G17" s="234">
        <v>62.586073</v>
      </c>
      <c r="H17" s="234"/>
      <c r="I17" s="234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</row>
    <row r="18" spans="1:20" ht="27" customHeight="1">
      <c r="A18" s="32" t="s">
        <v>162</v>
      </c>
      <c r="B18" s="69" t="s">
        <v>163</v>
      </c>
      <c r="C18" s="69" t="s">
        <v>165</v>
      </c>
      <c r="D18" s="70" t="s">
        <v>166</v>
      </c>
      <c r="E18" s="232">
        <v>58.413668</v>
      </c>
      <c r="F18" s="233">
        <v>58.413668</v>
      </c>
      <c r="G18" s="234">
        <v>58.413668</v>
      </c>
      <c r="H18" s="234"/>
      <c r="I18" s="234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</row>
    <row r="19" spans="1:20" ht="27" customHeight="1">
      <c r="A19" s="27" t="s">
        <v>167</v>
      </c>
      <c r="B19" s="64" t="s">
        <v>147</v>
      </c>
      <c r="C19" s="64" t="s">
        <v>147</v>
      </c>
      <c r="D19" s="65" t="s">
        <v>168</v>
      </c>
      <c r="E19" s="229">
        <v>100.137717</v>
      </c>
      <c r="F19" s="230">
        <v>100.137717</v>
      </c>
      <c r="G19" s="231">
        <v>100.137717</v>
      </c>
      <c r="H19" s="231"/>
      <c r="I19" s="231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</row>
    <row r="20" spans="1:20" ht="27" customHeight="1">
      <c r="A20" s="27" t="s">
        <v>147</v>
      </c>
      <c r="B20" s="64" t="s">
        <v>169</v>
      </c>
      <c r="C20" s="64" t="s">
        <v>147</v>
      </c>
      <c r="D20" s="65" t="s">
        <v>170</v>
      </c>
      <c r="E20" s="229">
        <v>100.137717</v>
      </c>
      <c r="F20" s="230">
        <v>100.137717</v>
      </c>
      <c r="G20" s="231">
        <v>100.137717</v>
      </c>
      <c r="H20" s="231"/>
      <c r="I20" s="231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</row>
    <row r="21" spans="1:20" ht="27" customHeight="1">
      <c r="A21" s="32" t="s">
        <v>171</v>
      </c>
      <c r="B21" s="69" t="s">
        <v>172</v>
      </c>
      <c r="C21" s="69" t="s">
        <v>154</v>
      </c>
      <c r="D21" s="70" t="s">
        <v>173</v>
      </c>
      <c r="E21" s="232">
        <v>100.137717</v>
      </c>
      <c r="F21" s="233">
        <v>100.137717</v>
      </c>
      <c r="G21" s="234">
        <v>100.137717</v>
      </c>
      <c r="H21" s="234"/>
      <c r="I21" s="234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</row>
    <row r="22" spans="1:20" ht="27" customHeight="1">
      <c r="A22" s="27" t="s">
        <v>174</v>
      </c>
      <c r="B22" s="64" t="s">
        <v>147</v>
      </c>
      <c r="C22" s="64" t="s">
        <v>147</v>
      </c>
      <c r="D22" s="65" t="s">
        <v>175</v>
      </c>
      <c r="E22" s="229">
        <v>1935.304454</v>
      </c>
      <c r="F22" s="230">
        <v>1065.304454</v>
      </c>
      <c r="G22" s="231">
        <v>872.182974</v>
      </c>
      <c r="H22" s="231">
        <v>193.12148</v>
      </c>
      <c r="I22" s="231"/>
      <c r="J22" s="229">
        <v>870</v>
      </c>
      <c r="K22" s="229">
        <v>83.498</v>
      </c>
      <c r="L22" s="229">
        <v>172.3438</v>
      </c>
      <c r="M22" s="229">
        <v>8.88</v>
      </c>
      <c r="N22" s="229"/>
      <c r="O22" s="229"/>
      <c r="P22" s="229">
        <v>5.2782</v>
      </c>
      <c r="Q22" s="229"/>
      <c r="R22" s="229">
        <v>600</v>
      </c>
      <c r="S22" s="229"/>
      <c r="T22" s="229"/>
    </row>
    <row r="23" spans="1:20" ht="27" customHeight="1">
      <c r="A23" s="27" t="s">
        <v>147</v>
      </c>
      <c r="B23" s="64" t="s">
        <v>176</v>
      </c>
      <c r="C23" s="64" t="s">
        <v>147</v>
      </c>
      <c r="D23" s="65" t="s">
        <v>177</v>
      </c>
      <c r="E23" s="229">
        <v>1935.304454</v>
      </c>
      <c r="F23" s="230">
        <v>1065.304454</v>
      </c>
      <c r="G23" s="231">
        <v>872.182974</v>
      </c>
      <c r="H23" s="231">
        <v>193.12148</v>
      </c>
      <c r="I23" s="231"/>
      <c r="J23" s="229">
        <v>870</v>
      </c>
      <c r="K23" s="229">
        <v>83.498</v>
      </c>
      <c r="L23" s="229">
        <v>172.3438</v>
      </c>
      <c r="M23" s="229">
        <v>8.88</v>
      </c>
      <c r="N23" s="229"/>
      <c r="O23" s="229"/>
      <c r="P23" s="229">
        <v>5.2782</v>
      </c>
      <c r="Q23" s="229"/>
      <c r="R23" s="229">
        <v>600</v>
      </c>
      <c r="S23" s="229"/>
      <c r="T23" s="229"/>
    </row>
    <row r="24" spans="1:20" ht="27" customHeight="1">
      <c r="A24" s="32" t="s">
        <v>178</v>
      </c>
      <c r="B24" s="69" t="s">
        <v>179</v>
      </c>
      <c r="C24" s="69" t="s">
        <v>154</v>
      </c>
      <c r="D24" s="70" t="s">
        <v>180</v>
      </c>
      <c r="E24" s="232">
        <v>1065.304454</v>
      </c>
      <c r="F24" s="233">
        <v>1065.304454</v>
      </c>
      <c r="G24" s="234">
        <v>872.182974</v>
      </c>
      <c r="H24" s="234">
        <v>193.12148</v>
      </c>
      <c r="I24" s="234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</row>
    <row r="25" spans="1:20" ht="27" customHeight="1">
      <c r="A25" s="32" t="s">
        <v>178</v>
      </c>
      <c r="B25" s="69" t="s">
        <v>179</v>
      </c>
      <c r="C25" s="69" t="s">
        <v>181</v>
      </c>
      <c r="D25" s="70" t="s">
        <v>182</v>
      </c>
      <c r="E25" s="232">
        <v>870</v>
      </c>
      <c r="F25" s="233"/>
      <c r="G25" s="234"/>
      <c r="H25" s="234"/>
      <c r="I25" s="234"/>
      <c r="J25" s="232">
        <v>870</v>
      </c>
      <c r="K25" s="232">
        <v>83.498</v>
      </c>
      <c r="L25" s="232">
        <v>172.3438</v>
      </c>
      <c r="M25" s="232">
        <v>8.88</v>
      </c>
      <c r="N25" s="232"/>
      <c r="O25" s="232"/>
      <c r="P25" s="232">
        <v>5.2782</v>
      </c>
      <c r="Q25" s="232"/>
      <c r="R25" s="232">
        <v>600</v>
      </c>
      <c r="S25" s="232"/>
      <c r="T25" s="232"/>
    </row>
    <row r="26" spans="1:20" ht="27.75" customHeight="1">
      <c r="A26" s="27" t="s">
        <v>147</v>
      </c>
      <c r="B26" s="64" t="s">
        <v>147</v>
      </c>
      <c r="C26" s="64" t="s">
        <v>147</v>
      </c>
      <c r="D26" s="65" t="s">
        <v>133</v>
      </c>
      <c r="E26" s="229">
        <v>785.106558</v>
      </c>
      <c r="F26" s="230">
        <v>640.358951</v>
      </c>
      <c r="G26" s="231">
        <v>427.908826</v>
      </c>
      <c r="H26" s="231">
        <v>32.372531</v>
      </c>
      <c r="I26" s="231">
        <v>180.077594</v>
      </c>
      <c r="J26" s="229">
        <v>144.747607</v>
      </c>
      <c r="K26" s="229">
        <v>34.792</v>
      </c>
      <c r="L26" s="229">
        <v>46.028</v>
      </c>
      <c r="M26" s="229">
        <v>7.18</v>
      </c>
      <c r="N26" s="229"/>
      <c r="O26" s="229">
        <v>43</v>
      </c>
      <c r="P26" s="229">
        <v>13.747607</v>
      </c>
      <c r="Q26" s="229"/>
      <c r="R26" s="229"/>
      <c r="S26" s="229"/>
      <c r="T26" s="229"/>
    </row>
    <row r="27" spans="1:20" ht="27" customHeight="1">
      <c r="A27" s="27" t="s">
        <v>148</v>
      </c>
      <c r="B27" s="64" t="s">
        <v>147</v>
      </c>
      <c r="C27" s="64" t="s">
        <v>147</v>
      </c>
      <c r="D27" s="65" t="s">
        <v>149</v>
      </c>
      <c r="E27" s="229">
        <v>229.406517</v>
      </c>
      <c r="F27" s="230">
        <v>229.406517</v>
      </c>
      <c r="G27" s="231">
        <v>45.858923</v>
      </c>
      <c r="H27" s="231">
        <v>3.47</v>
      </c>
      <c r="I27" s="231">
        <v>180.077594</v>
      </c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</row>
    <row r="28" spans="1:20" ht="27" customHeight="1">
      <c r="A28" s="27" t="s">
        <v>147</v>
      </c>
      <c r="B28" s="64" t="s">
        <v>150</v>
      </c>
      <c r="C28" s="64" t="s">
        <v>147</v>
      </c>
      <c r="D28" s="65" t="s">
        <v>151</v>
      </c>
      <c r="E28" s="229">
        <v>229.406517</v>
      </c>
      <c r="F28" s="230">
        <v>229.406517</v>
      </c>
      <c r="G28" s="231">
        <v>45.858923</v>
      </c>
      <c r="H28" s="231">
        <v>3.47</v>
      </c>
      <c r="I28" s="231">
        <v>180.077594</v>
      </c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</row>
    <row r="29" spans="1:20" ht="27" customHeight="1">
      <c r="A29" s="32" t="s">
        <v>152</v>
      </c>
      <c r="B29" s="69" t="s">
        <v>153</v>
      </c>
      <c r="C29" s="69" t="s">
        <v>183</v>
      </c>
      <c r="D29" s="70" t="s">
        <v>184</v>
      </c>
      <c r="E29" s="232">
        <v>183.547594</v>
      </c>
      <c r="F29" s="233">
        <v>183.547594</v>
      </c>
      <c r="G29" s="234"/>
      <c r="H29" s="234">
        <v>3.47</v>
      </c>
      <c r="I29" s="234">
        <v>180.077594</v>
      </c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2"/>
    </row>
    <row r="30" spans="1:20" ht="27.75" customHeight="1">
      <c r="A30" s="32" t="s">
        <v>152</v>
      </c>
      <c r="B30" s="69" t="s">
        <v>153</v>
      </c>
      <c r="C30" s="69" t="s">
        <v>156</v>
      </c>
      <c r="D30" s="70" t="s">
        <v>157</v>
      </c>
      <c r="E30" s="232">
        <v>45.858923</v>
      </c>
      <c r="F30" s="233">
        <v>45.858923</v>
      </c>
      <c r="G30" s="234">
        <v>45.858923</v>
      </c>
      <c r="H30" s="234"/>
      <c r="I30" s="234"/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232"/>
    </row>
    <row r="31" spans="1:20" ht="27" customHeight="1">
      <c r="A31" s="27" t="s">
        <v>158</v>
      </c>
      <c r="B31" s="64" t="s">
        <v>147</v>
      </c>
      <c r="C31" s="64" t="s">
        <v>147</v>
      </c>
      <c r="D31" s="65" t="s">
        <v>159</v>
      </c>
      <c r="E31" s="229">
        <v>43.852595</v>
      </c>
      <c r="F31" s="230">
        <v>43.852595</v>
      </c>
      <c r="G31" s="231">
        <v>43.852595</v>
      </c>
      <c r="H31" s="231"/>
      <c r="I31" s="231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</row>
    <row r="32" spans="1:20" ht="27" customHeight="1">
      <c r="A32" s="27" t="s">
        <v>147</v>
      </c>
      <c r="B32" s="64" t="s">
        <v>160</v>
      </c>
      <c r="C32" s="64" t="s">
        <v>147</v>
      </c>
      <c r="D32" s="65" t="s">
        <v>161</v>
      </c>
      <c r="E32" s="229">
        <v>43.852595</v>
      </c>
      <c r="F32" s="230">
        <v>43.852595</v>
      </c>
      <c r="G32" s="231">
        <v>43.852595</v>
      </c>
      <c r="H32" s="231"/>
      <c r="I32" s="231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</row>
    <row r="33" spans="1:20" ht="27" customHeight="1">
      <c r="A33" s="32" t="s">
        <v>162</v>
      </c>
      <c r="B33" s="69" t="s">
        <v>163</v>
      </c>
      <c r="C33" s="69" t="s">
        <v>183</v>
      </c>
      <c r="D33" s="70" t="s">
        <v>185</v>
      </c>
      <c r="E33" s="232">
        <v>23.789316</v>
      </c>
      <c r="F33" s="233">
        <v>23.789316</v>
      </c>
      <c r="G33" s="234">
        <v>23.789316</v>
      </c>
      <c r="H33" s="234"/>
      <c r="I33" s="234"/>
      <c r="J33" s="232"/>
      <c r="K33" s="232"/>
      <c r="L33" s="232"/>
      <c r="M33" s="232"/>
      <c r="N33" s="232"/>
      <c r="O33" s="232"/>
      <c r="P33" s="232"/>
      <c r="Q33" s="232"/>
      <c r="R33" s="232"/>
      <c r="S33" s="232"/>
      <c r="T33" s="232"/>
    </row>
    <row r="34" spans="1:20" ht="27" customHeight="1">
      <c r="A34" s="32" t="s">
        <v>162</v>
      </c>
      <c r="B34" s="69" t="s">
        <v>163</v>
      </c>
      <c r="C34" s="69" t="s">
        <v>165</v>
      </c>
      <c r="D34" s="70" t="s">
        <v>166</v>
      </c>
      <c r="E34" s="232">
        <v>20.063279</v>
      </c>
      <c r="F34" s="233">
        <v>20.063279</v>
      </c>
      <c r="G34" s="234">
        <v>20.063279</v>
      </c>
      <c r="H34" s="234"/>
      <c r="I34" s="234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2"/>
    </row>
    <row r="35" spans="1:20" ht="27" customHeight="1">
      <c r="A35" s="27" t="s">
        <v>186</v>
      </c>
      <c r="B35" s="64" t="s">
        <v>147</v>
      </c>
      <c r="C35" s="64" t="s">
        <v>147</v>
      </c>
      <c r="D35" s="65" t="s">
        <v>187</v>
      </c>
      <c r="E35" s="229">
        <v>54.747607</v>
      </c>
      <c r="F35" s="230"/>
      <c r="G35" s="231"/>
      <c r="H35" s="231"/>
      <c r="I35" s="231"/>
      <c r="J35" s="229">
        <v>54.747607</v>
      </c>
      <c r="K35" s="229"/>
      <c r="L35" s="229"/>
      <c r="M35" s="229"/>
      <c r="N35" s="229"/>
      <c r="O35" s="229">
        <v>43</v>
      </c>
      <c r="P35" s="229">
        <v>11.747607</v>
      </c>
      <c r="Q35" s="229"/>
      <c r="R35" s="229"/>
      <c r="S35" s="229"/>
      <c r="T35" s="229"/>
    </row>
    <row r="36" spans="1:20" ht="27" customHeight="1">
      <c r="A36" s="27" t="s">
        <v>147</v>
      </c>
      <c r="B36" s="64" t="s">
        <v>188</v>
      </c>
      <c r="C36" s="64" t="s">
        <v>147</v>
      </c>
      <c r="D36" s="65" t="s">
        <v>189</v>
      </c>
      <c r="E36" s="229">
        <v>54.747607</v>
      </c>
      <c r="F36" s="230"/>
      <c r="G36" s="231"/>
      <c r="H36" s="231"/>
      <c r="I36" s="231"/>
      <c r="J36" s="229">
        <v>54.747607</v>
      </c>
      <c r="K36" s="229"/>
      <c r="L36" s="229"/>
      <c r="M36" s="229"/>
      <c r="N36" s="229"/>
      <c r="O36" s="229">
        <v>43</v>
      </c>
      <c r="P36" s="229">
        <v>11.747607</v>
      </c>
      <c r="Q36" s="229"/>
      <c r="R36" s="229"/>
      <c r="S36" s="229"/>
      <c r="T36" s="229"/>
    </row>
    <row r="37" spans="1:20" ht="27" customHeight="1">
      <c r="A37" s="32" t="s">
        <v>190</v>
      </c>
      <c r="B37" s="69" t="s">
        <v>191</v>
      </c>
      <c r="C37" s="69" t="s">
        <v>154</v>
      </c>
      <c r="D37" s="70" t="s">
        <v>192</v>
      </c>
      <c r="E37" s="232">
        <v>54.747607</v>
      </c>
      <c r="F37" s="233"/>
      <c r="G37" s="234"/>
      <c r="H37" s="234"/>
      <c r="I37" s="234"/>
      <c r="J37" s="232">
        <v>54.747607</v>
      </c>
      <c r="K37" s="232"/>
      <c r="L37" s="232"/>
      <c r="M37" s="232"/>
      <c r="N37" s="232"/>
      <c r="O37" s="232">
        <v>43</v>
      </c>
      <c r="P37" s="232">
        <v>11.747607</v>
      </c>
      <c r="Q37" s="232"/>
      <c r="R37" s="232"/>
      <c r="S37" s="232"/>
      <c r="T37" s="232"/>
    </row>
    <row r="38" spans="1:20" ht="27" customHeight="1">
      <c r="A38" s="27" t="s">
        <v>167</v>
      </c>
      <c r="B38" s="64" t="s">
        <v>147</v>
      </c>
      <c r="C38" s="64" t="s">
        <v>147</v>
      </c>
      <c r="D38" s="65" t="s">
        <v>168</v>
      </c>
      <c r="E38" s="229">
        <v>34.394192</v>
      </c>
      <c r="F38" s="230">
        <v>34.394192</v>
      </c>
      <c r="G38" s="231">
        <v>34.394192</v>
      </c>
      <c r="H38" s="231"/>
      <c r="I38" s="231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</row>
    <row r="39" spans="1:20" ht="27" customHeight="1">
      <c r="A39" s="27" t="s">
        <v>147</v>
      </c>
      <c r="B39" s="64" t="s">
        <v>169</v>
      </c>
      <c r="C39" s="64" t="s">
        <v>147</v>
      </c>
      <c r="D39" s="65" t="s">
        <v>170</v>
      </c>
      <c r="E39" s="229">
        <v>34.394192</v>
      </c>
      <c r="F39" s="230">
        <v>34.394192</v>
      </c>
      <c r="G39" s="231">
        <v>34.394192</v>
      </c>
      <c r="H39" s="231"/>
      <c r="I39" s="231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</row>
    <row r="40" spans="1:20" ht="27" customHeight="1">
      <c r="A40" s="32" t="s">
        <v>171</v>
      </c>
      <c r="B40" s="69" t="s">
        <v>172</v>
      </c>
      <c r="C40" s="69" t="s">
        <v>154</v>
      </c>
      <c r="D40" s="70" t="s">
        <v>173</v>
      </c>
      <c r="E40" s="232">
        <v>34.394192</v>
      </c>
      <c r="F40" s="233">
        <v>34.394192</v>
      </c>
      <c r="G40" s="234">
        <v>34.394192</v>
      </c>
      <c r="H40" s="234"/>
      <c r="I40" s="234"/>
      <c r="J40" s="232"/>
      <c r="K40" s="232"/>
      <c r="L40" s="232"/>
      <c r="M40" s="232"/>
      <c r="N40" s="232"/>
      <c r="O40" s="232"/>
      <c r="P40" s="232"/>
      <c r="Q40" s="232"/>
      <c r="R40" s="232"/>
      <c r="S40" s="232"/>
      <c r="T40" s="232"/>
    </row>
    <row r="41" spans="1:20" ht="27" customHeight="1">
      <c r="A41" s="27" t="s">
        <v>174</v>
      </c>
      <c r="B41" s="64" t="s">
        <v>147</v>
      </c>
      <c r="C41" s="64" t="s">
        <v>147</v>
      </c>
      <c r="D41" s="65" t="s">
        <v>175</v>
      </c>
      <c r="E41" s="229">
        <v>422.705647</v>
      </c>
      <c r="F41" s="230">
        <v>332.705647</v>
      </c>
      <c r="G41" s="231">
        <v>303.803116</v>
      </c>
      <c r="H41" s="231">
        <v>28.902531</v>
      </c>
      <c r="I41" s="231"/>
      <c r="J41" s="229">
        <v>90</v>
      </c>
      <c r="K41" s="229">
        <v>34.792</v>
      </c>
      <c r="L41" s="229">
        <v>46.028</v>
      </c>
      <c r="M41" s="229">
        <v>7.18</v>
      </c>
      <c r="N41" s="229"/>
      <c r="O41" s="229"/>
      <c r="P41" s="229">
        <v>2</v>
      </c>
      <c r="Q41" s="229"/>
      <c r="R41" s="229"/>
      <c r="S41" s="229"/>
      <c r="T41" s="229"/>
    </row>
    <row r="42" spans="1:20" ht="27" customHeight="1">
      <c r="A42" s="27" t="s">
        <v>147</v>
      </c>
      <c r="B42" s="64" t="s">
        <v>176</v>
      </c>
      <c r="C42" s="64" t="s">
        <v>147</v>
      </c>
      <c r="D42" s="65" t="s">
        <v>177</v>
      </c>
      <c r="E42" s="229">
        <v>422.705647</v>
      </c>
      <c r="F42" s="230">
        <v>332.705647</v>
      </c>
      <c r="G42" s="231">
        <v>303.803116</v>
      </c>
      <c r="H42" s="231">
        <v>28.902531</v>
      </c>
      <c r="I42" s="231"/>
      <c r="J42" s="229">
        <v>90</v>
      </c>
      <c r="K42" s="229">
        <v>34.792</v>
      </c>
      <c r="L42" s="229">
        <v>46.028</v>
      </c>
      <c r="M42" s="229">
        <v>7.18</v>
      </c>
      <c r="N42" s="229"/>
      <c r="O42" s="229"/>
      <c r="P42" s="229">
        <v>2</v>
      </c>
      <c r="Q42" s="229"/>
      <c r="R42" s="229"/>
      <c r="S42" s="229"/>
      <c r="T42" s="229"/>
    </row>
    <row r="43" spans="1:20" ht="27" customHeight="1">
      <c r="A43" s="32" t="s">
        <v>178</v>
      </c>
      <c r="B43" s="69" t="s">
        <v>179</v>
      </c>
      <c r="C43" s="69" t="s">
        <v>165</v>
      </c>
      <c r="D43" s="70" t="s">
        <v>193</v>
      </c>
      <c r="E43" s="232">
        <v>422.705647</v>
      </c>
      <c r="F43" s="233">
        <v>332.705647</v>
      </c>
      <c r="G43" s="234">
        <v>303.803116</v>
      </c>
      <c r="H43" s="234">
        <v>28.902531</v>
      </c>
      <c r="I43" s="234"/>
      <c r="J43" s="232">
        <v>90</v>
      </c>
      <c r="K43" s="232">
        <v>34.792</v>
      </c>
      <c r="L43" s="232">
        <v>46.028</v>
      </c>
      <c r="M43" s="232">
        <v>7.18</v>
      </c>
      <c r="N43" s="232"/>
      <c r="O43" s="232"/>
      <c r="P43" s="232">
        <v>2</v>
      </c>
      <c r="Q43" s="232"/>
      <c r="R43" s="232"/>
      <c r="S43" s="232"/>
      <c r="T43" s="232"/>
    </row>
    <row r="44" spans="1:20" ht="27.75" customHeight="1">
      <c r="A44" s="27" t="s">
        <v>147</v>
      </c>
      <c r="B44" s="64" t="s">
        <v>147</v>
      </c>
      <c r="C44" s="64" t="s">
        <v>147</v>
      </c>
      <c r="D44" s="65" t="s">
        <v>134</v>
      </c>
      <c r="E44" s="229">
        <v>5790.047325</v>
      </c>
      <c r="F44" s="230">
        <v>5790.047325</v>
      </c>
      <c r="G44" s="231">
        <v>3796.17131</v>
      </c>
      <c r="H44" s="231">
        <v>1448.444847</v>
      </c>
      <c r="I44" s="231">
        <v>545.431168</v>
      </c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29"/>
    </row>
    <row r="45" spans="1:20" ht="27" customHeight="1">
      <c r="A45" s="27" t="s">
        <v>194</v>
      </c>
      <c r="B45" s="64" t="s">
        <v>147</v>
      </c>
      <c r="C45" s="64" t="s">
        <v>147</v>
      </c>
      <c r="D45" s="65" t="s">
        <v>195</v>
      </c>
      <c r="E45" s="229">
        <v>4571.080193</v>
      </c>
      <c r="F45" s="230">
        <v>4571.080193</v>
      </c>
      <c r="G45" s="231">
        <v>2577.204178</v>
      </c>
      <c r="H45" s="231">
        <v>1448.444847</v>
      </c>
      <c r="I45" s="231">
        <v>545.431168</v>
      </c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29"/>
    </row>
    <row r="46" spans="1:20" ht="27" customHeight="1">
      <c r="A46" s="27" t="s">
        <v>147</v>
      </c>
      <c r="B46" s="64" t="s">
        <v>196</v>
      </c>
      <c r="C46" s="64" t="s">
        <v>147</v>
      </c>
      <c r="D46" s="65" t="s">
        <v>197</v>
      </c>
      <c r="E46" s="229">
        <v>4571.080193</v>
      </c>
      <c r="F46" s="230">
        <v>4571.080193</v>
      </c>
      <c r="G46" s="231">
        <v>2577.204178</v>
      </c>
      <c r="H46" s="231">
        <v>1448.444847</v>
      </c>
      <c r="I46" s="231">
        <v>545.431168</v>
      </c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</row>
    <row r="47" spans="1:20" ht="27" customHeight="1">
      <c r="A47" s="32" t="s">
        <v>198</v>
      </c>
      <c r="B47" s="69" t="s">
        <v>199</v>
      </c>
      <c r="C47" s="69" t="s">
        <v>183</v>
      </c>
      <c r="D47" s="70" t="s">
        <v>200</v>
      </c>
      <c r="E47" s="232">
        <v>4571.080193</v>
      </c>
      <c r="F47" s="233">
        <v>4571.080193</v>
      </c>
      <c r="G47" s="234">
        <v>2577.204178</v>
      </c>
      <c r="H47" s="234">
        <v>1448.444847</v>
      </c>
      <c r="I47" s="234">
        <v>545.431168</v>
      </c>
      <c r="J47" s="232"/>
      <c r="K47" s="232"/>
      <c r="L47" s="232"/>
      <c r="M47" s="232"/>
      <c r="N47" s="232"/>
      <c r="O47" s="232"/>
      <c r="P47" s="232"/>
      <c r="Q47" s="232"/>
      <c r="R47" s="232"/>
      <c r="S47" s="232"/>
      <c r="T47" s="232"/>
    </row>
    <row r="48" spans="1:20" ht="27" customHeight="1">
      <c r="A48" s="27" t="s">
        <v>148</v>
      </c>
      <c r="B48" s="64" t="s">
        <v>147</v>
      </c>
      <c r="C48" s="64" t="s">
        <v>147</v>
      </c>
      <c r="D48" s="65" t="s">
        <v>149</v>
      </c>
      <c r="E48" s="229">
        <v>579.311112</v>
      </c>
      <c r="F48" s="230">
        <v>579.311112</v>
      </c>
      <c r="G48" s="231">
        <v>579.311112</v>
      </c>
      <c r="H48" s="231"/>
      <c r="I48" s="231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</row>
    <row r="49" spans="1:20" ht="27.75" customHeight="1">
      <c r="A49" s="27" t="s">
        <v>147</v>
      </c>
      <c r="B49" s="64" t="s">
        <v>150</v>
      </c>
      <c r="C49" s="64" t="s">
        <v>147</v>
      </c>
      <c r="D49" s="65" t="s">
        <v>151</v>
      </c>
      <c r="E49" s="229">
        <v>579.311112</v>
      </c>
      <c r="F49" s="230">
        <v>579.311112</v>
      </c>
      <c r="G49" s="231">
        <v>579.311112</v>
      </c>
      <c r="H49" s="231"/>
      <c r="I49" s="231"/>
      <c r="J49" s="229"/>
      <c r="K49" s="229"/>
      <c r="L49" s="229"/>
      <c r="M49" s="229"/>
      <c r="N49" s="229"/>
      <c r="O49" s="229"/>
      <c r="P49" s="229"/>
      <c r="Q49" s="229"/>
      <c r="R49" s="229"/>
      <c r="S49" s="229"/>
      <c r="T49" s="229"/>
    </row>
    <row r="50" spans="1:20" ht="27.75" customHeight="1">
      <c r="A50" s="32" t="s">
        <v>152</v>
      </c>
      <c r="B50" s="69" t="s">
        <v>153</v>
      </c>
      <c r="C50" s="69" t="s">
        <v>156</v>
      </c>
      <c r="D50" s="70" t="s">
        <v>157</v>
      </c>
      <c r="E50" s="232">
        <v>386.207408</v>
      </c>
      <c r="F50" s="233">
        <v>386.207408</v>
      </c>
      <c r="G50" s="234">
        <v>386.207408</v>
      </c>
      <c r="H50" s="234"/>
      <c r="I50" s="234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</row>
    <row r="51" spans="1:20" ht="27.75" customHeight="1">
      <c r="A51" s="32" t="s">
        <v>152</v>
      </c>
      <c r="B51" s="69" t="s">
        <v>153</v>
      </c>
      <c r="C51" s="69" t="s">
        <v>201</v>
      </c>
      <c r="D51" s="70" t="s">
        <v>202</v>
      </c>
      <c r="E51" s="232">
        <v>193.103704</v>
      </c>
      <c r="F51" s="233">
        <v>193.103704</v>
      </c>
      <c r="G51" s="234">
        <v>193.103704</v>
      </c>
      <c r="H51" s="234"/>
      <c r="I51" s="234"/>
      <c r="J51" s="232"/>
      <c r="K51" s="232"/>
      <c r="L51" s="232"/>
      <c r="M51" s="232"/>
      <c r="N51" s="232"/>
      <c r="O51" s="232"/>
      <c r="P51" s="232"/>
      <c r="Q51" s="232"/>
      <c r="R51" s="232"/>
      <c r="S51" s="232"/>
      <c r="T51" s="232"/>
    </row>
    <row r="52" spans="1:20" ht="27" customHeight="1">
      <c r="A52" s="27" t="s">
        <v>158</v>
      </c>
      <c r="B52" s="64" t="s">
        <v>147</v>
      </c>
      <c r="C52" s="64" t="s">
        <v>147</v>
      </c>
      <c r="D52" s="65" t="s">
        <v>159</v>
      </c>
      <c r="E52" s="229">
        <v>350.000464</v>
      </c>
      <c r="F52" s="230">
        <v>350.000464</v>
      </c>
      <c r="G52" s="231">
        <v>350.000464</v>
      </c>
      <c r="H52" s="231"/>
      <c r="I52" s="231"/>
      <c r="J52" s="229"/>
      <c r="K52" s="229"/>
      <c r="L52" s="229"/>
      <c r="M52" s="229"/>
      <c r="N52" s="229"/>
      <c r="O52" s="229"/>
      <c r="P52" s="229"/>
      <c r="Q52" s="229"/>
      <c r="R52" s="229"/>
      <c r="S52" s="229"/>
      <c r="T52" s="229"/>
    </row>
    <row r="53" spans="1:20" ht="27" customHeight="1">
      <c r="A53" s="27" t="s">
        <v>147</v>
      </c>
      <c r="B53" s="64" t="s">
        <v>160</v>
      </c>
      <c r="C53" s="64" t="s">
        <v>147</v>
      </c>
      <c r="D53" s="65" t="s">
        <v>161</v>
      </c>
      <c r="E53" s="229">
        <v>350.000464</v>
      </c>
      <c r="F53" s="230">
        <v>350.000464</v>
      </c>
      <c r="G53" s="231">
        <v>350.000464</v>
      </c>
      <c r="H53" s="231"/>
      <c r="I53" s="231"/>
      <c r="J53" s="229"/>
      <c r="K53" s="229"/>
      <c r="L53" s="229"/>
      <c r="M53" s="229"/>
      <c r="N53" s="229"/>
      <c r="O53" s="229"/>
      <c r="P53" s="229"/>
      <c r="Q53" s="229"/>
      <c r="R53" s="229"/>
      <c r="S53" s="229"/>
      <c r="T53" s="229"/>
    </row>
    <row r="54" spans="1:20" ht="27" customHeight="1">
      <c r="A54" s="32" t="s">
        <v>162</v>
      </c>
      <c r="B54" s="69" t="s">
        <v>163</v>
      </c>
      <c r="C54" s="69" t="s">
        <v>183</v>
      </c>
      <c r="D54" s="70" t="s">
        <v>185</v>
      </c>
      <c r="E54" s="232">
        <v>181.034723</v>
      </c>
      <c r="F54" s="233">
        <v>181.034723</v>
      </c>
      <c r="G54" s="234">
        <v>181.034723</v>
      </c>
      <c r="H54" s="234"/>
      <c r="I54" s="234"/>
      <c r="J54" s="232"/>
      <c r="K54" s="232"/>
      <c r="L54" s="232"/>
      <c r="M54" s="232"/>
      <c r="N54" s="232"/>
      <c r="O54" s="232"/>
      <c r="P54" s="232"/>
      <c r="Q54" s="232"/>
      <c r="R54" s="232"/>
      <c r="S54" s="232"/>
      <c r="T54" s="232"/>
    </row>
    <row r="55" spans="1:20" ht="27" customHeight="1">
      <c r="A55" s="32" t="s">
        <v>162</v>
      </c>
      <c r="B55" s="69" t="s">
        <v>163</v>
      </c>
      <c r="C55" s="69" t="s">
        <v>165</v>
      </c>
      <c r="D55" s="70" t="s">
        <v>166</v>
      </c>
      <c r="E55" s="232">
        <v>168.965741</v>
      </c>
      <c r="F55" s="233">
        <v>168.965741</v>
      </c>
      <c r="G55" s="234">
        <v>168.965741</v>
      </c>
      <c r="H55" s="234"/>
      <c r="I55" s="234"/>
      <c r="J55" s="232"/>
      <c r="K55" s="232"/>
      <c r="L55" s="232"/>
      <c r="M55" s="232"/>
      <c r="N55" s="232"/>
      <c r="O55" s="232"/>
      <c r="P55" s="232"/>
      <c r="Q55" s="232"/>
      <c r="R55" s="232"/>
      <c r="S55" s="232"/>
      <c r="T55" s="232"/>
    </row>
    <row r="56" spans="1:20" ht="27" customHeight="1">
      <c r="A56" s="27" t="s">
        <v>167</v>
      </c>
      <c r="B56" s="64" t="s">
        <v>147</v>
      </c>
      <c r="C56" s="64" t="s">
        <v>147</v>
      </c>
      <c r="D56" s="65" t="s">
        <v>168</v>
      </c>
      <c r="E56" s="229">
        <v>289.655556</v>
      </c>
      <c r="F56" s="230">
        <v>289.655556</v>
      </c>
      <c r="G56" s="231">
        <v>289.655556</v>
      </c>
      <c r="H56" s="231"/>
      <c r="I56" s="231"/>
      <c r="J56" s="229"/>
      <c r="K56" s="229"/>
      <c r="L56" s="229"/>
      <c r="M56" s="229"/>
      <c r="N56" s="229"/>
      <c r="O56" s="229"/>
      <c r="P56" s="229"/>
      <c r="Q56" s="229"/>
      <c r="R56" s="229"/>
      <c r="S56" s="229"/>
      <c r="T56" s="229"/>
    </row>
    <row r="57" spans="1:20" ht="27" customHeight="1">
      <c r="A57" s="27" t="s">
        <v>147</v>
      </c>
      <c r="B57" s="64" t="s">
        <v>169</v>
      </c>
      <c r="C57" s="64" t="s">
        <v>147</v>
      </c>
      <c r="D57" s="65" t="s">
        <v>170</v>
      </c>
      <c r="E57" s="229">
        <v>289.655556</v>
      </c>
      <c r="F57" s="230">
        <v>289.655556</v>
      </c>
      <c r="G57" s="231">
        <v>289.655556</v>
      </c>
      <c r="H57" s="231"/>
      <c r="I57" s="231"/>
      <c r="J57" s="229"/>
      <c r="K57" s="229"/>
      <c r="L57" s="229"/>
      <c r="M57" s="229"/>
      <c r="N57" s="229"/>
      <c r="O57" s="229"/>
      <c r="P57" s="229"/>
      <c r="Q57" s="229"/>
      <c r="R57" s="229"/>
      <c r="S57" s="229"/>
      <c r="T57" s="229"/>
    </row>
    <row r="58" spans="1:20" ht="27" customHeight="1">
      <c r="A58" s="32" t="s">
        <v>171</v>
      </c>
      <c r="B58" s="69" t="s">
        <v>172</v>
      </c>
      <c r="C58" s="69" t="s">
        <v>154</v>
      </c>
      <c r="D58" s="70" t="s">
        <v>173</v>
      </c>
      <c r="E58" s="232">
        <v>289.655556</v>
      </c>
      <c r="F58" s="233">
        <v>289.655556</v>
      </c>
      <c r="G58" s="234">
        <v>289.655556</v>
      </c>
      <c r="H58" s="234"/>
      <c r="I58" s="234"/>
      <c r="J58" s="232"/>
      <c r="K58" s="232"/>
      <c r="L58" s="232"/>
      <c r="M58" s="232"/>
      <c r="N58" s="232"/>
      <c r="O58" s="232"/>
      <c r="P58" s="232"/>
      <c r="Q58" s="232"/>
      <c r="R58" s="232"/>
      <c r="S58" s="232"/>
      <c r="T58" s="232"/>
    </row>
    <row r="59" spans="1:20" ht="27.75" customHeight="1">
      <c r="A59" s="27" t="s">
        <v>147</v>
      </c>
      <c r="B59" s="64" t="s">
        <v>147</v>
      </c>
      <c r="C59" s="64" t="s">
        <v>147</v>
      </c>
      <c r="D59" s="65" t="s">
        <v>135</v>
      </c>
      <c r="E59" s="229">
        <v>370.816784</v>
      </c>
      <c r="F59" s="230">
        <v>120.816784</v>
      </c>
      <c r="G59" s="231">
        <v>99.534169</v>
      </c>
      <c r="H59" s="231">
        <v>11.756641</v>
      </c>
      <c r="I59" s="231">
        <v>9.525974</v>
      </c>
      <c r="J59" s="229">
        <v>250</v>
      </c>
      <c r="K59" s="229">
        <v>5.5</v>
      </c>
      <c r="L59" s="229">
        <v>244.5</v>
      </c>
      <c r="M59" s="229"/>
      <c r="N59" s="229"/>
      <c r="O59" s="229"/>
      <c r="P59" s="229"/>
      <c r="Q59" s="229"/>
      <c r="R59" s="229"/>
      <c r="S59" s="229"/>
      <c r="T59" s="229"/>
    </row>
    <row r="60" spans="1:20" ht="27" customHeight="1">
      <c r="A60" s="27" t="s">
        <v>148</v>
      </c>
      <c r="B60" s="64" t="s">
        <v>147</v>
      </c>
      <c r="C60" s="64" t="s">
        <v>147</v>
      </c>
      <c r="D60" s="65" t="s">
        <v>149</v>
      </c>
      <c r="E60" s="229">
        <v>20.535718</v>
      </c>
      <c r="F60" s="230">
        <v>20.535718</v>
      </c>
      <c r="G60" s="231">
        <v>10.829544</v>
      </c>
      <c r="H60" s="231">
        <v>0.1802</v>
      </c>
      <c r="I60" s="231">
        <v>9.525974</v>
      </c>
      <c r="J60" s="229"/>
      <c r="K60" s="229"/>
      <c r="L60" s="229"/>
      <c r="M60" s="229"/>
      <c r="N60" s="229"/>
      <c r="O60" s="229"/>
      <c r="P60" s="229"/>
      <c r="Q60" s="229"/>
      <c r="R60" s="229"/>
      <c r="S60" s="229"/>
      <c r="T60" s="229"/>
    </row>
    <row r="61" spans="1:20" ht="27.75" customHeight="1">
      <c r="A61" s="27" t="s">
        <v>147</v>
      </c>
      <c r="B61" s="64" t="s">
        <v>150</v>
      </c>
      <c r="C61" s="64" t="s">
        <v>147</v>
      </c>
      <c r="D61" s="65" t="s">
        <v>151</v>
      </c>
      <c r="E61" s="229">
        <v>20.535718</v>
      </c>
      <c r="F61" s="230">
        <v>20.535718</v>
      </c>
      <c r="G61" s="231">
        <v>10.829544</v>
      </c>
      <c r="H61" s="231">
        <v>0.1802</v>
      </c>
      <c r="I61" s="231">
        <v>9.525974</v>
      </c>
      <c r="J61" s="229"/>
      <c r="K61" s="229"/>
      <c r="L61" s="229"/>
      <c r="M61" s="229"/>
      <c r="N61" s="229"/>
      <c r="O61" s="229"/>
      <c r="P61" s="229"/>
      <c r="Q61" s="229"/>
      <c r="R61" s="229"/>
      <c r="S61" s="229"/>
      <c r="T61" s="229"/>
    </row>
    <row r="62" spans="1:20" ht="27" customHeight="1">
      <c r="A62" s="32" t="s">
        <v>152</v>
      </c>
      <c r="B62" s="69" t="s">
        <v>153</v>
      </c>
      <c r="C62" s="69" t="s">
        <v>154</v>
      </c>
      <c r="D62" s="70" t="s">
        <v>155</v>
      </c>
      <c r="E62" s="232">
        <v>9.706174</v>
      </c>
      <c r="F62" s="233">
        <v>9.706174</v>
      </c>
      <c r="G62" s="234"/>
      <c r="H62" s="234">
        <v>0.1802</v>
      </c>
      <c r="I62" s="234">
        <v>9.525974</v>
      </c>
      <c r="J62" s="232"/>
      <c r="K62" s="232"/>
      <c r="L62" s="232"/>
      <c r="M62" s="232"/>
      <c r="N62" s="232"/>
      <c r="O62" s="232"/>
      <c r="P62" s="232"/>
      <c r="Q62" s="232"/>
      <c r="R62" s="232"/>
      <c r="S62" s="232"/>
      <c r="T62" s="232"/>
    </row>
    <row r="63" spans="1:20" ht="27.75" customHeight="1">
      <c r="A63" s="32" t="s">
        <v>152</v>
      </c>
      <c r="B63" s="69" t="s">
        <v>153</v>
      </c>
      <c r="C63" s="69" t="s">
        <v>156</v>
      </c>
      <c r="D63" s="70" t="s">
        <v>157</v>
      </c>
      <c r="E63" s="232">
        <v>10.829544</v>
      </c>
      <c r="F63" s="233">
        <v>10.829544</v>
      </c>
      <c r="G63" s="234">
        <v>10.829544</v>
      </c>
      <c r="H63" s="234"/>
      <c r="I63" s="234"/>
      <c r="J63" s="232"/>
      <c r="K63" s="232"/>
      <c r="L63" s="232"/>
      <c r="M63" s="232"/>
      <c r="N63" s="232"/>
      <c r="O63" s="232"/>
      <c r="P63" s="232"/>
      <c r="Q63" s="232"/>
      <c r="R63" s="232"/>
      <c r="S63" s="232"/>
      <c r="T63" s="232"/>
    </row>
    <row r="64" spans="1:20" ht="27" customHeight="1">
      <c r="A64" s="27" t="s">
        <v>158</v>
      </c>
      <c r="B64" s="64" t="s">
        <v>147</v>
      </c>
      <c r="C64" s="64" t="s">
        <v>147</v>
      </c>
      <c r="D64" s="65" t="s">
        <v>159</v>
      </c>
      <c r="E64" s="229">
        <v>10.176608</v>
      </c>
      <c r="F64" s="230">
        <v>10.176608</v>
      </c>
      <c r="G64" s="231">
        <v>10.176608</v>
      </c>
      <c r="H64" s="231"/>
      <c r="I64" s="231"/>
      <c r="J64" s="229"/>
      <c r="K64" s="229"/>
      <c r="L64" s="229"/>
      <c r="M64" s="229"/>
      <c r="N64" s="229"/>
      <c r="O64" s="229"/>
      <c r="P64" s="229"/>
      <c r="Q64" s="229"/>
      <c r="R64" s="229"/>
      <c r="S64" s="229"/>
      <c r="T64" s="229"/>
    </row>
    <row r="65" spans="1:20" ht="27" customHeight="1">
      <c r="A65" s="27" t="s">
        <v>147</v>
      </c>
      <c r="B65" s="64" t="s">
        <v>160</v>
      </c>
      <c r="C65" s="64" t="s">
        <v>147</v>
      </c>
      <c r="D65" s="65" t="s">
        <v>161</v>
      </c>
      <c r="E65" s="229">
        <v>10.176608</v>
      </c>
      <c r="F65" s="230">
        <v>10.176608</v>
      </c>
      <c r="G65" s="231">
        <v>10.176608</v>
      </c>
      <c r="H65" s="231"/>
      <c r="I65" s="231"/>
      <c r="J65" s="229"/>
      <c r="K65" s="229"/>
      <c r="L65" s="229"/>
      <c r="M65" s="229"/>
      <c r="N65" s="229"/>
      <c r="O65" s="229"/>
      <c r="P65" s="229"/>
      <c r="Q65" s="229"/>
      <c r="R65" s="229"/>
      <c r="S65" s="229"/>
      <c r="T65" s="229"/>
    </row>
    <row r="66" spans="1:20" ht="27" customHeight="1">
      <c r="A66" s="32" t="s">
        <v>162</v>
      </c>
      <c r="B66" s="69" t="s">
        <v>163</v>
      </c>
      <c r="C66" s="69" t="s">
        <v>154</v>
      </c>
      <c r="D66" s="70" t="s">
        <v>164</v>
      </c>
      <c r="E66" s="232">
        <v>5.438682</v>
      </c>
      <c r="F66" s="233">
        <v>5.438682</v>
      </c>
      <c r="G66" s="234">
        <v>5.438682</v>
      </c>
      <c r="H66" s="234"/>
      <c r="I66" s="234"/>
      <c r="J66" s="232"/>
      <c r="K66" s="232"/>
      <c r="L66" s="232"/>
      <c r="M66" s="232"/>
      <c r="N66" s="232"/>
      <c r="O66" s="232"/>
      <c r="P66" s="232"/>
      <c r="Q66" s="232"/>
      <c r="R66" s="232"/>
      <c r="S66" s="232"/>
      <c r="T66" s="232"/>
    </row>
    <row r="67" spans="1:20" ht="27" customHeight="1">
      <c r="A67" s="32" t="s">
        <v>162</v>
      </c>
      <c r="B67" s="69" t="s">
        <v>163</v>
      </c>
      <c r="C67" s="69" t="s">
        <v>165</v>
      </c>
      <c r="D67" s="70" t="s">
        <v>166</v>
      </c>
      <c r="E67" s="232">
        <v>4.737926</v>
      </c>
      <c r="F67" s="233">
        <v>4.737926</v>
      </c>
      <c r="G67" s="234">
        <v>4.737926</v>
      </c>
      <c r="H67" s="234"/>
      <c r="I67" s="234"/>
      <c r="J67" s="232"/>
      <c r="K67" s="232"/>
      <c r="L67" s="232"/>
      <c r="M67" s="232"/>
      <c r="N67" s="232"/>
      <c r="O67" s="232"/>
      <c r="P67" s="232"/>
      <c r="Q67" s="232"/>
      <c r="R67" s="232"/>
      <c r="S67" s="232"/>
      <c r="T67" s="232"/>
    </row>
    <row r="68" spans="1:20" ht="27" customHeight="1">
      <c r="A68" s="27" t="s">
        <v>167</v>
      </c>
      <c r="B68" s="64" t="s">
        <v>147</v>
      </c>
      <c r="C68" s="64" t="s">
        <v>147</v>
      </c>
      <c r="D68" s="65" t="s">
        <v>168</v>
      </c>
      <c r="E68" s="229">
        <v>8.122158</v>
      </c>
      <c r="F68" s="230">
        <v>8.122158</v>
      </c>
      <c r="G68" s="231">
        <v>8.122158</v>
      </c>
      <c r="H68" s="231"/>
      <c r="I68" s="231"/>
      <c r="J68" s="229"/>
      <c r="K68" s="229"/>
      <c r="L68" s="229"/>
      <c r="M68" s="229"/>
      <c r="N68" s="229"/>
      <c r="O68" s="229"/>
      <c r="P68" s="229"/>
      <c r="Q68" s="229"/>
      <c r="R68" s="229"/>
      <c r="S68" s="229"/>
      <c r="T68" s="229"/>
    </row>
    <row r="69" spans="1:20" ht="27" customHeight="1">
      <c r="A69" s="27" t="s">
        <v>147</v>
      </c>
      <c r="B69" s="64" t="s">
        <v>169</v>
      </c>
      <c r="C69" s="64" t="s">
        <v>147</v>
      </c>
      <c r="D69" s="65" t="s">
        <v>170</v>
      </c>
      <c r="E69" s="229">
        <v>8.122158</v>
      </c>
      <c r="F69" s="230">
        <v>8.122158</v>
      </c>
      <c r="G69" s="231">
        <v>8.122158</v>
      </c>
      <c r="H69" s="231"/>
      <c r="I69" s="231"/>
      <c r="J69" s="229"/>
      <c r="K69" s="229"/>
      <c r="L69" s="229"/>
      <c r="M69" s="229"/>
      <c r="N69" s="229"/>
      <c r="O69" s="229"/>
      <c r="P69" s="229"/>
      <c r="Q69" s="229"/>
      <c r="R69" s="229"/>
      <c r="S69" s="229"/>
      <c r="T69" s="229"/>
    </row>
    <row r="70" spans="1:20" ht="27" customHeight="1">
      <c r="A70" s="32" t="s">
        <v>171</v>
      </c>
      <c r="B70" s="69" t="s">
        <v>172</v>
      </c>
      <c r="C70" s="69" t="s">
        <v>154</v>
      </c>
      <c r="D70" s="70" t="s">
        <v>173</v>
      </c>
      <c r="E70" s="232">
        <v>8.122158</v>
      </c>
      <c r="F70" s="233">
        <v>8.122158</v>
      </c>
      <c r="G70" s="234">
        <v>8.122158</v>
      </c>
      <c r="H70" s="234"/>
      <c r="I70" s="234"/>
      <c r="J70" s="232"/>
      <c r="K70" s="232"/>
      <c r="L70" s="232"/>
      <c r="M70" s="232"/>
      <c r="N70" s="232"/>
      <c r="O70" s="232"/>
      <c r="P70" s="232"/>
      <c r="Q70" s="232"/>
      <c r="R70" s="232"/>
      <c r="S70" s="232"/>
      <c r="T70" s="232"/>
    </row>
    <row r="71" spans="1:20" ht="27" customHeight="1">
      <c r="A71" s="27" t="s">
        <v>174</v>
      </c>
      <c r="B71" s="64" t="s">
        <v>147</v>
      </c>
      <c r="C71" s="64" t="s">
        <v>147</v>
      </c>
      <c r="D71" s="65" t="s">
        <v>175</v>
      </c>
      <c r="E71" s="229">
        <v>331.9823</v>
      </c>
      <c r="F71" s="230">
        <v>81.9823</v>
      </c>
      <c r="G71" s="231">
        <v>70.405859</v>
      </c>
      <c r="H71" s="231">
        <v>11.576441</v>
      </c>
      <c r="I71" s="231"/>
      <c r="J71" s="229">
        <v>250</v>
      </c>
      <c r="K71" s="229">
        <v>5.5</v>
      </c>
      <c r="L71" s="229">
        <v>244.5</v>
      </c>
      <c r="M71" s="229"/>
      <c r="N71" s="229"/>
      <c r="O71" s="229"/>
      <c r="P71" s="229"/>
      <c r="Q71" s="229"/>
      <c r="R71" s="229"/>
      <c r="S71" s="229"/>
      <c r="T71" s="229"/>
    </row>
    <row r="72" spans="1:20" ht="27" customHeight="1">
      <c r="A72" s="27" t="s">
        <v>147</v>
      </c>
      <c r="B72" s="64" t="s">
        <v>176</v>
      </c>
      <c r="C72" s="64" t="s">
        <v>147</v>
      </c>
      <c r="D72" s="65" t="s">
        <v>177</v>
      </c>
      <c r="E72" s="229">
        <v>331.9823</v>
      </c>
      <c r="F72" s="230">
        <v>81.9823</v>
      </c>
      <c r="G72" s="231">
        <v>70.405859</v>
      </c>
      <c r="H72" s="231">
        <v>11.576441</v>
      </c>
      <c r="I72" s="231"/>
      <c r="J72" s="229">
        <v>250</v>
      </c>
      <c r="K72" s="229">
        <v>5.5</v>
      </c>
      <c r="L72" s="229">
        <v>244.5</v>
      </c>
      <c r="M72" s="229"/>
      <c r="N72" s="229"/>
      <c r="O72" s="229"/>
      <c r="P72" s="229"/>
      <c r="Q72" s="229"/>
      <c r="R72" s="229"/>
      <c r="S72" s="229"/>
      <c r="T72" s="229"/>
    </row>
    <row r="73" spans="1:20" ht="27" customHeight="1">
      <c r="A73" s="32" t="s">
        <v>178</v>
      </c>
      <c r="B73" s="69" t="s">
        <v>179</v>
      </c>
      <c r="C73" s="69" t="s">
        <v>154</v>
      </c>
      <c r="D73" s="70" t="s">
        <v>180</v>
      </c>
      <c r="E73" s="232">
        <v>81.9823</v>
      </c>
      <c r="F73" s="233">
        <v>81.9823</v>
      </c>
      <c r="G73" s="234">
        <v>70.405859</v>
      </c>
      <c r="H73" s="234">
        <v>11.576441</v>
      </c>
      <c r="I73" s="234"/>
      <c r="J73" s="232"/>
      <c r="K73" s="232"/>
      <c r="L73" s="232"/>
      <c r="M73" s="232"/>
      <c r="N73" s="232"/>
      <c r="O73" s="232"/>
      <c r="P73" s="232"/>
      <c r="Q73" s="232"/>
      <c r="R73" s="232"/>
      <c r="S73" s="232"/>
      <c r="T73" s="232"/>
    </row>
    <row r="74" spans="1:20" ht="27" customHeight="1">
      <c r="A74" s="32" t="s">
        <v>178</v>
      </c>
      <c r="B74" s="69" t="s">
        <v>179</v>
      </c>
      <c r="C74" s="69" t="s">
        <v>181</v>
      </c>
      <c r="D74" s="70" t="s">
        <v>182</v>
      </c>
      <c r="E74" s="232">
        <v>250</v>
      </c>
      <c r="F74" s="233"/>
      <c r="G74" s="234"/>
      <c r="H74" s="234"/>
      <c r="I74" s="234"/>
      <c r="J74" s="232">
        <v>250</v>
      </c>
      <c r="K74" s="232">
        <v>5.5</v>
      </c>
      <c r="L74" s="232">
        <v>244.5</v>
      </c>
      <c r="M74" s="232"/>
      <c r="N74" s="232"/>
      <c r="O74" s="232"/>
      <c r="P74" s="232"/>
      <c r="Q74" s="232"/>
      <c r="R74" s="232"/>
      <c r="S74" s="232"/>
      <c r="T74" s="232"/>
    </row>
    <row r="75" spans="1:20" ht="27.75" customHeight="1">
      <c r="A75" s="27" t="s">
        <v>147</v>
      </c>
      <c r="B75" s="64" t="s">
        <v>147</v>
      </c>
      <c r="C75" s="64" t="s">
        <v>147</v>
      </c>
      <c r="D75" s="65" t="s">
        <v>136</v>
      </c>
      <c r="E75" s="229">
        <v>909.876298</v>
      </c>
      <c r="F75" s="230">
        <v>514.876298</v>
      </c>
      <c r="G75" s="231">
        <v>400.101615</v>
      </c>
      <c r="H75" s="231">
        <v>43.830646</v>
      </c>
      <c r="I75" s="231">
        <v>70.944037</v>
      </c>
      <c r="J75" s="229">
        <v>395</v>
      </c>
      <c r="K75" s="229"/>
      <c r="L75" s="229">
        <v>275</v>
      </c>
      <c r="M75" s="229"/>
      <c r="N75" s="229"/>
      <c r="O75" s="229"/>
      <c r="P75" s="229">
        <v>120</v>
      </c>
      <c r="Q75" s="229"/>
      <c r="R75" s="229"/>
      <c r="S75" s="229"/>
      <c r="T75" s="229"/>
    </row>
    <row r="76" spans="1:20" ht="27.75" customHeight="1">
      <c r="A76" s="27" t="s">
        <v>148</v>
      </c>
      <c r="B76" s="64" t="s">
        <v>147</v>
      </c>
      <c r="C76" s="64" t="s">
        <v>147</v>
      </c>
      <c r="D76" s="65" t="s">
        <v>149</v>
      </c>
      <c r="E76" s="229">
        <v>131.988277</v>
      </c>
      <c r="F76" s="230">
        <v>131.988277</v>
      </c>
      <c r="G76" s="231">
        <v>61.04424</v>
      </c>
      <c r="H76" s="231"/>
      <c r="I76" s="231">
        <v>70.944037</v>
      </c>
      <c r="J76" s="229"/>
      <c r="K76" s="229"/>
      <c r="L76" s="229"/>
      <c r="M76" s="229"/>
      <c r="N76" s="229"/>
      <c r="O76" s="229"/>
      <c r="P76" s="229"/>
      <c r="Q76" s="229"/>
      <c r="R76" s="229"/>
      <c r="S76" s="229"/>
      <c r="T76" s="229"/>
    </row>
    <row r="77" spans="1:20" ht="27.75" customHeight="1">
      <c r="A77" s="27" t="s">
        <v>147</v>
      </c>
      <c r="B77" s="64" t="s">
        <v>150</v>
      </c>
      <c r="C77" s="64" t="s">
        <v>147</v>
      </c>
      <c r="D77" s="65" t="s">
        <v>151</v>
      </c>
      <c r="E77" s="229">
        <v>131.988277</v>
      </c>
      <c r="F77" s="230">
        <v>131.988277</v>
      </c>
      <c r="G77" s="231">
        <v>61.04424</v>
      </c>
      <c r="H77" s="231"/>
      <c r="I77" s="231">
        <v>70.944037</v>
      </c>
      <c r="J77" s="229"/>
      <c r="K77" s="229"/>
      <c r="L77" s="229"/>
      <c r="M77" s="229"/>
      <c r="N77" s="229"/>
      <c r="O77" s="229"/>
      <c r="P77" s="229"/>
      <c r="Q77" s="229"/>
      <c r="R77" s="229"/>
      <c r="S77" s="229"/>
      <c r="T77" s="229"/>
    </row>
    <row r="78" spans="1:20" ht="27" customHeight="1">
      <c r="A78" s="32" t="s">
        <v>152</v>
      </c>
      <c r="B78" s="69" t="s">
        <v>153</v>
      </c>
      <c r="C78" s="69" t="s">
        <v>183</v>
      </c>
      <c r="D78" s="70" t="s">
        <v>184</v>
      </c>
      <c r="E78" s="232">
        <v>70.944037</v>
      </c>
      <c r="F78" s="233">
        <v>70.944037</v>
      </c>
      <c r="G78" s="234"/>
      <c r="H78" s="234"/>
      <c r="I78" s="234">
        <v>70.944037</v>
      </c>
      <c r="J78" s="232"/>
      <c r="K78" s="232"/>
      <c r="L78" s="232"/>
      <c r="M78" s="232"/>
      <c r="N78" s="232"/>
      <c r="O78" s="232"/>
      <c r="P78" s="232"/>
      <c r="Q78" s="232"/>
      <c r="R78" s="232"/>
      <c r="S78" s="232"/>
      <c r="T78" s="232"/>
    </row>
    <row r="79" spans="1:20" ht="27.75" customHeight="1">
      <c r="A79" s="32" t="s">
        <v>152</v>
      </c>
      <c r="B79" s="69" t="s">
        <v>153</v>
      </c>
      <c r="C79" s="69" t="s">
        <v>156</v>
      </c>
      <c r="D79" s="70" t="s">
        <v>157</v>
      </c>
      <c r="E79" s="232">
        <v>40.69616</v>
      </c>
      <c r="F79" s="233">
        <v>40.69616</v>
      </c>
      <c r="G79" s="234">
        <v>40.69616</v>
      </c>
      <c r="H79" s="234"/>
      <c r="I79" s="234"/>
      <c r="J79" s="232"/>
      <c r="K79" s="232"/>
      <c r="L79" s="232"/>
      <c r="M79" s="232"/>
      <c r="N79" s="232"/>
      <c r="O79" s="232"/>
      <c r="P79" s="232"/>
      <c r="Q79" s="232"/>
      <c r="R79" s="232"/>
      <c r="S79" s="232"/>
      <c r="T79" s="232"/>
    </row>
    <row r="80" spans="1:20" ht="27.75" customHeight="1">
      <c r="A80" s="32" t="s">
        <v>152</v>
      </c>
      <c r="B80" s="69" t="s">
        <v>153</v>
      </c>
      <c r="C80" s="69" t="s">
        <v>201</v>
      </c>
      <c r="D80" s="70" t="s">
        <v>202</v>
      </c>
      <c r="E80" s="232">
        <v>20.34808</v>
      </c>
      <c r="F80" s="233">
        <v>20.34808</v>
      </c>
      <c r="G80" s="234">
        <v>20.34808</v>
      </c>
      <c r="H80" s="234"/>
      <c r="I80" s="234"/>
      <c r="J80" s="232"/>
      <c r="K80" s="232"/>
      <c r="L80" s="232"/>
      <c r="M80" s="232"/>
      <c r="N80" s="232"/>
      <c r="O80" s="232"/>
      <c r="P80" s="232"/>
      <c r="Q80" s="232"/>
      <c r="R80" s="232"/>
      <c r="S80" s="232"/>
      <c r="T80" s="232"/>
    </row>
    <row r="81" spans="1:20" ht="27" customHeight="1">
      <c r="A81" s="27" t="s">
        <v>158</v>
      </c>
      <c r="B81" s="64" t="s">
        <v>147</v>
      </c>
      <c r="C81" s="64" t="s">
        <v>147</v>
      </c>
      <c r="D81" s="65" t="s">
        <v>159</v>
      </c>
      <c r="E81" s="229">
        <v>36.880895</v>
      </c>
      <c r="F81" s="230">
        <v>36.880895</v>
      </c>
      <c r="G81" s="231">
        <v>36.880895</v>
      </c>
      <c r="H81" s="231"/>
      <c r="I81" s="231"/>
      <c r="J81" s="229"/>
      <c r="K81" s="229"/>
      <c r="L81" s="229"/>
      <c r="M81" s="229"/>
      <c r="N81" s="229"/>
      <c r="O81" s="229"/>
      <c r="P81" s="229"/>
      <c r="Q81" s="229"/>
      <c r="R81" s="229"/>
      <c r="S81" s="229"/>
      <c r="T81" s="229"/>
    </row>
    <row r="82" spans="1:20" ht="27" customHeight="1">
      <c r="A82" s="27" t="s">
        <v>147</v>
      </c>
      <c r="B82" s="64" t="s">
        <v>160</v>
      </c>
      <c r="C82" s="64" t="s">
        <v>147</v>
      </c>
      <c r="D82" s="65" t="s">
        <v>161</v>
      </c>
      <c r="E82" s="229">
        <v>36.880895</v>
      </c>
      <c r="F82" s="230">
        <v>36.880895</v>
      </c>
      <c r="G82" s="231">
        <v>36.880895</v>
      </c>
      <c r="H82" s="231"/>
      <c r="I82" s="231"/>
      <c r="J82" s="229"/>
      <c r="K82" s="229"/>
      <c r="L82" s="229"/>
      <c r="M82" s="229"/>
      <c r="N82" s="229"/>
      <c r="O82" s="229"/>
      <c r="P82" s="229"/>
      <c r="Q82" s="229"/>
      <c r="R82" s="229"/>
      <c r="S82" s="229"/>
      <c r="T82" s="229"/>
    </row>
    <row r="83" spans="1:20" ht="27" customHeight="1">
      <c r="A83" s="32" t="s">
        <v>162</v>
      </c>
      <c r="B83" s="69" t="s">
        <v>163</v>
      </c>
      <c r="C83" s="69" t="s">
        <v>183</v>
      </c>
      <c r="D83" s="70" t="s">
        <v>185</v>
      </c>
      <c r="E83" s="232">
        <v>19.076325</v>
      </c>
      <c r="F83" s="233">
        <v>19.076325</v>
      </c>
      <c r="G83" s="234">
        <v>19.076325</v>
      </c>
      <c r="H83" s="234"/>
      <c r="I83" s="234"/>
      <c r="J83" s="232"/>
      <c r="K83" s="232"/>
      <c r="L83" s="232"/>
      <c r="M83" s="232"/>
      <c r="N83" s="232"/>
      <c r="O83" s="232"/>
      <c r="P83" s="232"/>
      <c r="Q83" s="232"/>
      <c r="R83" s="232"/>
      <c r="S83" s="232"/>
      <c r="T83" s="232"/>
    </row>
    <row r="84" spans="1:20" ht="27" customHeight="1">
      <c r="A84" s="32" t="s">
        <v>162</v>
      </c>
      <c r="B84" s="69" t="s">
        <v>163</v>
      </c>
      <c r="C84" s="69" t="s">
        <v>165</v>
      </c>
      <c r="D84" s="70" t="s">
        <v>166</v>
      </c>
      <c r="E84" s="232">
        <v>17.80457</v>
      </c>
      <c r="F84" s="233">
        <v>17.80457</v>
      </c>
      <c r="G84" s="234">
        <v>17.80457</v>
      </c>
      <c r="H84" s="234"/>
      <c r="I84" s="234"/>
      <c r="J84" s="232"/>
      <c r="K84" s="232"/>
      <c r="L84" s="232"/>
      <c r="M84" s="232"/>
      <c r="N84" s="232"/>
      <c r="O84" s="232"/>
      <c r="P84" s="232"/>
      <c r="Q84" s="232"/>
      <c r="R84" s="232"/>
      <c r="S84" s="232"/>
      <c r="T84" s="232"/>
    </row>
    <row r="85" spans="1:20" ht="27" customHeight="1">
      <c r="A85" s="27" t="s">
        <v>167</v>
      </c>
      <c r="B85" s="64" t="s">
        <v>147</v>
      </c>
      <c r="C85" s="64" t="s">
        <v>147</v>
      </c>
      <c r="D85" s="65" t="s">
        <v>168</v>
      </c>
      <c r="E85" s="229">
        <v>30.52212</v>
      </c>
      <c r="F85" s="230">
        <v>30.52212</v>
      </c>
      <c r="G85" s="231">
        <v>30.52212</v>
      </c>
      <c r="H85" s="231"/>
      <c r="I85" s="231"/>
      <c r="J85" s="229"/>
      <c r="K85" s="229"/>
      <c r="L85" s="229"/>
      <c r="M85" s="229"/>
      <c r="N85" s="229"/>
      <c r="O85" s="229"/>
      <c r="P85" s="229"/>
      <c r="Q85" s="229"/>
      <c r="R85" s="229"/>
      <c r="S85" s="229"/>
      <c r="T85" s="229"/>
    </row>
    <row r="86" spans="1:20" ht="27" customHeight="1">
      <c r="A86" s="27" t="s">
        <v>147</v>
      </c>
      <c r="B86" s="64" t="s">
        <v>169</v>
      </c>
      <c r="C86" s="64" t="s">
        <v>147</v>
      </c>
      <c r="D86" s="65" t="s">
        <v>170</v>
      </c>
      <c r="E86" s="229">
        <v>30.52212</v>
      </c>
      <c r="F86" s="230">
        <v>30.52212</v>
      </c>
      <c r="G86" s="231">
        <v>30.52212</v>
      </c>
      <c r="H86" s="231"/>
      <c r="I86" s="231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229"/>
    </row>
    <row r="87" spans="1:20" ht="27" customHeight="1">
      <c r="A87" s="32" t="s">
        <v>171</v>
      </c>
      <c r="B87" s="69" t="s">
        <v>172</v>
      </c>
      <c r="C87" s="69" t="s">
        <v>154</v>
      </c>
      <c r="D87" s="70" t="s">
        <v>173</v>
      </c>
      <c r="E87" s="232">
        <v>30.52212</v>
      </c>
      <c r="F87" s="233">
        <v>30.52212</v>
      </c>
      <c r="G87" s="234">
        <v>30.52212</v>
      </c>
      <c r="H87" s="234"/>
      <c r="I87" s="234"/>
      <c r="J87" s="232"/>
      <c r="K87" s="232"/>
      <c r="L87" s="232"/>
      <c r="M87" s="232"/>
      <c r="N87" s="232"/>
      <c r="O87" s="232"/>
      <c r="P87" s="232"/>
      <c r="Q87" s="232"/>
      <c r="R87" s="232"/>
      <c r="S87" s="232"/>
      <c r="T87" s="232"/>
    </row>
    <row r="88" spans="1:20" ht="27" customHeight="1">
      <c r="A88" s="27" t="s">
        <v>174</v>
      </c>
      <c r="B88" s="64" t="s">
        <v>147</v>
      </c>
      <c r="C88" s="64" t="s">
        <v>147</v>
      </c>
      <c r="D88" s="65" t="s">
        <v>175</v>
      </c>
      <c r="E88" s="229">
        <v>710.485006</v>
      </c>
      <c r="F88" s="230">
        <v>315.485006</v>
      </c>
      <c r="G88" s="231">
        <v>271.65436</v>
      </c>
      <c r="H88" s="231">
        <v>43.830646</v>
      </c>
      <c r="I88" s="231"/>
      <c r="J88" s="229">
        <v>395</v>
      </c>
      <c r="K88" s="229"/>
      <c r="L88" s="229">
        <v>275</v>
      </c>
      <c r="M88" s="229"/>
      <c r="N88" s="229"/>
      <c r="O88" s="229"/>
      <c r="P88" s="229">
        <v>120</v>
      </c>
      <c r="Q88" s="229"/>
      <c r="R88" s="229"/>
      <c r="S88" s="229"/>
      <c r="T88" s="229"/>
    </row>
    <row r="89" spans="1:20" ht="27" customHeight="1">
      <c r="A89" s="27" t="s">
        <v>147</v>
      </c>
      <c r="B89" s="64" t="s">
        <v>176</v>
      </c>
      <c r="C89" s="64" t="s">
        <v>147</v>
      </c>
      <c r="D89" s="65" t="s">
        <v>177</v>
      </c>
      <c r="E89" s="229">
        <v>710.485006</v>
      </c>
      <c r="F89" s="230">
        <v>315.485006</v>
      </c>
      <c r="G89" s="231">
        <v>271.65436</v>
      </c>
      <c r="H89" s="231">
        <v>43.830646</v>
      </c>
      <c r="I89" s="231"/>
      <c r="J89" s="229">
        <v>395</v>
      </c>
      <c r="K89" s="229"/>
      <c r="L89" s="229">
        <v>275</v>
      </c>
      <c r="M89" s="229"/>
      <c r="N89" s="229"/>
      <c r="O89" s="229"/>
      <c r="P89" s="229">
        <v>120</v>
      </c>
      <c r="Q89" s="229"/>
      <c r="R89" s="229"/>
      <c r="S89" s="229"/>
      <c r="T89" s="229"/>
    </row>
    <row r="90" spans="1:20" ht="27" customHeight="1">
      <c r="A90" s="32" t="s">
        <v>178</v>
      </c>
      <c r="B90" s="69" t="s">
        <v>179</v>
      </c>
      <c r="C90" s="69" t="s">
        <v>181</v>
      </c>
      <c r="D90" s="70" t="s">
        <v>182</v>
      </c>
      <c r="E90" s="232">
        <v>710.485006</v>
      </c>
      <c r="F90" s="233">
        <v>315.485006</v>
      </c>
      <c r="G90" s="234">
        <v>271.65436</v>
      </c>
      <c r="H90" s="234">
        <v>43.830646</v>
      </c>
      <c r="I90" s="234"/>
      <c r="J90" s="232">
        <v>395</v>
      </c>
      <c r="K90" s="232"/>
      <c r="L90" s="232">
        <v>275</v>
      </c>
      <c r="M90" s="232"/>
      <c r="N90" s="232"/>
      <c r="O90" s="232"/>
      <c r="P90" s="232">
        <v>120</v>
      </c>
      <c r="Q90" s="232"/>
      <c r="R90" s="232"/>
      <c r="S90" s="232"/>
      <c r="T90" s="232"/>
    </row>
    <row r="91" spans="1:20" ht="27.75" customHeight="1">
      <c r="A91" s="27" t="s">
        <v>147</v>
      </c>
      <c r="B91" s="64" t="s">
        <v>147</v>
      </c>
      <c r="C91" s="64" t="s">
        <v>147</v>
      </c>
      <c r="D91" s="65" t="s">
        <v>137</v>
      </c>
      <c r="E91" s="229">
        <v>531.509387</v>
      </c>
      <c r="F91" s="230">
        <v>86.509387</v>
      </c>
      <c r="G91" s="231">
        <v>81.283837</v>
      </c>
      <c r="H91" s="231">
        <v>5.22555</v>
      </c>
      <c r="I91" s="231"/>
      <c r="J91" s="229">
        <v>445</v>
      </c>
      <c r="K91" s="229">
        <v>3</v>
      </c>
      <c r="L91" s="229">
        <v>442</v>
      </c>
      <c r="M91" s="229"/>
      <c r="N91" s="229"/>
      <c r="O91" s="229"/>
      <c r="P91" s="229"/>
      <c r="Q91" s="229"/>
      <c r="R91" s="229"/>
      <c r="S91" s="229"/>
      <c r="T91" s="229"/>
    </row>
    <row r="92" spans="1:20" ht="27" customHeight="1">
      <c r="A92" s="27" t="s">
        <v>148</v>
      </c>
      <c r="B92" s="64" t="s">
        <v>147</v>
      </c>
      <c r="C92" s="64" t="s">
        <v>147</v>
      </c>
      <c r="D92" s="65" t="s">
        <v>149</v>
      </c>
      <c r="E92" s="229">
        <v>8.708842</v>
      </c>
      <c r="F92" s="230">
        <v>8.708842</v>
      </c>
      <c r="G92" s="231">
        <v>8.708842</v>
      </c>
      <c r="H92" s="231"/>
      <c r="I92" s="231"/>
      <c r="J92" s="229"/>
      <c r="K92" s="229"/>
      <c r="L92" s="229"/>
      <c r="M92" s="229"/>
      <c r="N92" s="229"/>
      <c r="O92" s="229"/>
      <c r="P92" s="229"/>
      <c r="Q92" s="229"/>
      <c r="R92" s="229"/>
      <c r="S92" s="229"/>
      <c r="T92" s="229"/>
    </row>
    <row r="93" spans="1:20" ht="27" customHeight="1">
      <c r="A93" s="27" t="s">
        <v>147</v>
      </c>
      <c r="B93" s="64" t="s">
        <v>150</v>
      </c>
      <c r="C93" s="64" t="s">
        <v>147</v>
      </c>
      <c r="D93" s="65" t="s">
        <v>151</v>
      </c>
      <c r="E93" s="229">
        <v>8.708842</v>
      </c>
      <c r="F93" s="230">
        <v>8.708842</v>
      </c>
      <c r="G93" s="231">
        <v>8.708842</v>
      </c>
      <c r="H93" s="231"/>
      <c r="I93" s="231"/>
      <c r="J93" s="229"/>
      <c r="K93" s="229"/>
      <c r="L93" s="229"/>
      <c r="M93" s="229"/>
      <c r="N93" s="229"/>
      <c r="O93" s="229"/>
      <c r="P93" s="229"/>
      <c r="Q93" s="229"/>
      <c r="R93" s="229"/>
      <c r="S93" s="229"/>
      <c r="T93" s="229"/>
    </row>
    <row r="94" spans="1:20" ht="27.75" customHeight="1">
      <c r="A94" s="32" t="s">
        <v>152</v>
      </c>
      <c r="B94" s="69" t="s">
        <v>153</v>
      </c>
      <c r="C94" s="69" t="s">
        <v>156</v>
      </c>
      <c r="D94" s="70" t="s">
        <v>157</v>
      </c>
      <c r="E94" s="232">
        <v>8.708842</v>
      </c>
      <c r="F94" s="233">
        <v>8.708842</v>
      </c>
      <c r="G94" s="234">
        <v>8.708842</v>
      </c>
      <c r="H94" s="234"/>
      <c r="I94" s="234"/>
      <c r="J94" s="232"/>
      <c r="K94" s="232"/>
      <c r="L94" s="232"/>
      <c r="M94" s="232"/>
      <c r="N94" s="232"/>
      <c r="O94" s="232"/>
      <c r="P94" s="232"/>
      <c r="Q94" s="232"/>
      <c r="R94" s="232"/>
      <c r="S94" s="232"/>
      <c r="T94" s="232"/>
    </row>
    <row r="95" spans="1:20" ht="27" customHeight="1">
      <c r="A95" s="27" t="s">
        <v>158</v>
      </c>
      <c r="B95" s="64" t="s">
        <v>147</v>
      </c>
      <c r="C95" s="64" t="s">
        <v>147</v>
      </c>
      <c r="D95" s="65" t="s">
        <v>159</v>
      </c>
      <c r="E95" s="229">
        <v>7.892388</v>
      </c>
      <c r="F95" s="230">
        <v>7.892388</v>
      </c>
      <c r="G95" s="231">
        <v>7.892388</v>
      </c>
      <c r="H95" s="231"/>
      <c r="I95" s="231"/>
      <c r="J95" s="229"/>
      <c r="K95" s="229"/>
      <c r="L95" s="229"/>
      <c r="M95" s="229"/>
      <c r="N95" s="229"/>
      <c r="O95" s="229"/>
      <c r="P95" s="229"/>
      <c r="Q95" s="229"/>
      <c r="R95" s="229"/>
      <c r="S95" s="229"/>
      <c r="T95" s="229"/>
    </row>
    <row r="96" spans="1:20" ht="27" customHeight="1">
      <c r="A96" s="27" t="s">
        <v>147</v>
      </c>
      <c r="B96" s="64" t="s">
        <v>160</v>
      </c>
      <c r="C96" s="64" t="s">
        <v>147</v>
      </c>
      <c r="D96" s="65" t="s">
        <v>161</v>
      </c>
      <c r="E96" s="229">
        <v>7.892388</v>
      </c>
      <c r="F96" s="230">
        <v>7.892388</v>
      </c>
      <c r="G96" s="231">
        <v>7.892388</v>
      </c>
      <c r="H96" s="231"/>
      <c r="I96" s="231"/>
      <c r="J96" s="229"/>
      <c r="K96" s="229"/>
      <c r="L96" s="229"/>
      <c r="M96" s="229"/>
      <c r="N96" s="229"/>
      <c r="O96" s="229"/>
      <c r="P96" s="229"/>
      <c r="Q96" s="229"/>
      <c r="R96" s="229"/>
      <c r="S96" s="229"/>
      <c r="T96" s="229"/>
    </row>
    <row r="97" spans="1:20" ht="27" customHeight="1">
      <c r="A97" s="32" t="s">
        <v>162</v>
      </c>
      <c r="B97" s="69" t="s">
        <v>163</v>
      </c>
      <c r="C97" s="69" t="s">
        <v>183</v>
      </c>
      <c r="D97" s="70" t="s">
        <v>185</v>
      </c>
      <c r="E97" s="232">
        <v>4.08227</v>
      </c>
      <c r="F97" s="233">
        <v>4.08227</v>
      </c>
      <c r="G97" s="234">
        <v>4.08227</v>
      </c>
      <c r="H97" s="234"/>
      <c r="I97" s="234"/>
      <c r="J97" s="232"/>
      <c r="K97" s="232"/>
      <c r="L97" s="232"/>
      <c r="M97" s="232"/>
      <c r="N97" s="232"/>
      <c r="O97" s="232"/>
      <c r="P97" s="232"/>
      <c r="Q97" s="232"/>
      <c r="R97" s="232"/>
      <c r="S97" s="232"/>
      <c r="T97" s="232"/>
    </row>
    <row r="98" spans="1:20" ht="27" customHeight="1">
      <c r="A98" s="32" t="s">
        <v>162</v>
      </c>
      <c r="B98" s="69" t="s">
        <v>163</v>
      </c>
      <c r="C98" s="69" t="s">
        <v>165</v>
      </c>
      <c r="D98" s="70" t="s">
        <v>166</v>
      </c>
      <c r="E98" s="232">
        <v>3.810118</v>
      </c>
      <c r="F98" s="233">
        <v>3.810118</v>
      </c>
      <c r="G98" s="234">
        <v>3.810118</v>
      </c>
      <c r="H98" s="234"/>
      <c r="I98" s="234"/>
      <c r="J98" s="232"/>
      <c r="K98" s="232"/>
      <c r="L98" s="232"/>
      <c r="M98" s="232"/>
      <c r="N98" s="232"/>
      <c r="O98" s="232"/>
      <c r="P98" s="232"/>
      <c r="Q98" s="232"/>
      <c r="R98" s="232"/>
      <c r="S98" s="232"/>
      <c r="T98" s="232"/>
    </row>
    <row r="99" spans="1:20" ht="27" customHeight="1">
      <c r="A99" s="27" t="s">
        <v>167</v>
      </c>
      <c r="B99" s="64" t="s">
        <v>147</v>
      </c>
      <c r="C99" s="64" t="s">
        <v>147</v>
      </c>
      <c r="D99" s="65" t="s">
        <v>168</v>
      </c>
      <c r="E99" s="229">
        <v>6.531631</v>
      </c>
      <c r="F99" s="230">
        <v>6.531631</v>
      </c>
      <c r="G99" s="231">
        <v>6.531631</v>
      </c>
      <c r="H99" s="231"/>
      <c r="I99" s="231"/>
      <c r="J99" s="229"/>
      <c r="K99" s="229"/>
      <c r="L99" s="229"/>
      <c r="M99" s="229"/>
      <c r="N99" s="229"/>
      <c r="O99" s="229"/>
      <c r="P99" s="229"/>
      <c r="Q99" s="229"/>
      <c r="R99" s="229"/>
      <c r="S99" s="229"/>
      <c r="T99" s="229"/>
    </row>
    <row r="100" spans="1:20" ht="27" customHeight="1">
      <c r="A100" s="27" t="s">
        <v>147</v>
      </c>
      <c r="B100" s="64" t="s">
        <v>169</v>
      </c>
      <c r="C100" s="64" t="s">
        <v>147</v>
      </c>
      <c r="D100" s="65" t="s">
        <v>170</v>
      </c>
      <c r="E100" s="229">
        <v>6.531631</v>
      </c>
      <c r="F100" s="230">
        <v>6.531631</v>
      </c>
      <c r="G100" s="231">
        <v>6.531631</v>
      </c>
      <c r="H100" s="231"/>
      <c r="I100" s="231"/>
      <c r="J100" s="229"/>
      <c r="K100" s="229"/>
      <c r="L100" s="229"/>
      <c r="M100" s="229"/>
      <c r="N100" s="229"/>
      <c r="O100" s="229"/>
      <c r="P100" s="229"/>
      <c r="Q100" s="229"/>
      <c r="R100" s="229"/>
      <c r="S100" s="229"/>
      <c r="T100" s="229"/>
    </row>
    <row r="101" spans="1:20" ht="27" customHeight="1">
      <c r="A101" s="32" t="s">
        <v>171</v>
      </c>
      <c r="B101" s="69" t="s">
        <v>172</v>
      </c>
      <c r="C101" s="69" t="s">
        <v>154</v>
      </c>
      <c r="D101" s="70" t="s">
        <v>173</v>
      </c>
      <c r="E101" s="232">
        <v>6.531631</v>
      </c>
      <c r="F101" s="233">
        <v>6.531631</v>
      </c>
      <c r="G101" s="234">
        <v>6.531631</v>
      </c>
      <c r="H101" s="234"/>
      <c r="I101" s="234"/>
      <c r="J101" s="232"/>
      <c r="K101" s="232"/>
      <c r="L101" s="232"/>
      <c r="M101" s="232"/>
      <c r="N101" s="232"/>
      <c r="O101" s="232"/>
      <c r="P101" s="232"/>
      <c r="Q101" s="232"/>
      <c r="R101" s="232"/>
      <c r="S101" s="232"/>
      <c r="T101" s="232"/>
    </row>
    <row r="102" spans="1:20" ht="27" customHeight="1">
      <c r="A102" s="27" t="s">
        <v>174</v>
      </c>
      <c r="B102" s="64" t="s">
        <v>147</v>
      </c>
      <c r="C102" s="64" t="s">
        <v>147</v>
      </c>
      <c r="D102" s="65" t="s">
        <v>175</v>
      </c>
      <c r="E102" s="229">
        <v>508.376526</v>
      </c>
      <c r="F102" s="230">
        <v>63.376526</v>
      </c>
      <c r="G102" s="231">
        <v>58.150976</v>
      </c>
      <c r="H102" s="231">
        <v>5.22555</v>
      </c>
      <c r="I102" s="231"/>
      <c r="J102" s="229">
        <v>445</v>
      </c>
      <c r="K102" s="229">
        <v>3</v>
      </c>
      <c r="L102" s="229">
        <v>442</v>
      </c>
      <c r="M102" s="229"/>
      <c r="N102" s="229"/>
      <c r="O102" s="229"/>
      <c r="P102" s="229"/>
      <c r="Q102" s="229"/>
      <c r="R102" s="229"/>
      <c r="S102" s="229"/>
      <c r="T102" s="229"/>
    </row>
    <row r="103" spans="1:20" ht="27" customHeight="1">
      <c r="A103" s="27" t="s">
        <v>147</v>
      </c>
      <c r="B103" s="64" t="s">
        <v>176</v>
      </c>
      <c r="C103" s="64" t="s">
        <v>147</v>
      </c>
      <c r="D103" s="65" t="s">
        <v>177</v>
      </c>
      <c r="E103" s="229">
        <v>508.376526</v>
      </c>
      <c r="F103" s="230">
        <v>63.376526</v>
      </c>
      <c r="G103" s="231">
        <v>58.150976</v>
      </c>
      <c r="H103" s="231">
        <v>5.22555</v>
      </c>
      <c r="I103" s="231"/>
      <c r="J103" s="229">
        <v>445</v>
      </c>
      <c r="K103" s="229">
        <v>3</v>
      </c>
      <c r="L103" s="229">
        <v>442</v>
      </c>
      <c r="M103" s="229"/>
      <c r="N103" s="229"/>
      <c r="O103" s="229"/>
      <c r="P103" s="229"/>
      <c r="Q103" s="229"/>
      <c r="R103" s="229"/>
      <c r="S103" s="229"/>
      <c r="T103" s="229"/>
    </row>
    <row r="104" spans="1:20" ht="27" customHeight="1">
      <c r="A104" s="32" t="s">
        <v>178</v>
      </c>
      <c r="B104" s="69" t="s">
        <v>179</v>
      </c>
      <c r="C104" s="69" t="s">
        <v>181</v>
      </c>
      <c r="D104" s="70" t="s">
        <v>182</v>
      </c>
      <c r="E104" s="232">
        <v>508.376526</v>
      </c>
      <c r="F104" s="233">
        <v>63.376526</v>
      </c>
      <c r="G104" s="234">
        <v>58.150976</v>
      </c>
      <c r="H104" s="234">
        <v>5.22555</v>
      </c>
      <c r="I104" s="234"/>
      <c r="J104" s="232">
        <v>445</v>
      </c>
      <c r="K104" s="232">
        <v>3</v>
      </c>
      <c r="L104" s="232">
        <v>442</v>
      </c>
      <c r="M104" s="232"/>
      <c r="N104" s="232"/>
      <c r="O104" s="232"/>
      <c r="P104" s="232"/>
      <c r="Q104" s="232"/>
      <c r="R104" s="232"/>
      <c r="S104" s="232"/>
      <c r="T104" s="232"/>
    </row>
    <row r="105" spans="1:20" ht="36" customHeight="1">
      <c r="A105" s="27" t="s">
        <v>147</v>
      </c>
      <c r="B105" s="64" t="s">
        <v>147</v>
      </c>
      <c r="C105" s="64" t="s">
        <v>147</v>
      </c>
      <c r="D105" s="65" t="s">
        <v>138</v>
      </c>
      <c r="E105" s="229">
        <v>3711.614731</v>
      </c>
      <c r="F105" s="230">
        <v>331.384731</v>
      </c>
      <c r="G105" s="231">
        <v>304.28637</v>
      </c>
      <c r="H105" s="231">
        <v>24.160093</v>
      </c>
      <c r="I105" s="231">
        <v>2.938268</v>
      </c>
      <c r="J105" s="229">
        <v>3380.23</v>
      </c>
      <c r="K105" s="229"/>
      <c r="L105" s="229">
        <v>197</v>
      </c>
      <c r="M105" s="229"/>
      <c r="N105" s="229"/>
      <c r="O105" s="229"/>
      <c r="P105" s="229">
        <v>3183.23</v>
      </c>
      <c r="Q105" s="229"/>
      <c r="R105" s="229"/>
      <c r="S105" s="229"/>
      <c r="T105" s="229"/>
    </row>
    <row r="106" spans="1:20" ht="27" customHeight="1">
      <c r="A106" s="27" t="s">
        <v>148</v>
      </c>
      <c r="B106" s="64" t="s">
        <v>147</v>
      </c>
      <c r="C106" s="64" t="s">
        <v>147</v>
      </c>
      <c r="D106" s="65" t="s">
        <v>149</v>
      </c>
      <c r="E106" s="229">
        <v>35.535738</v>
      </c>
      <c r="F106" s="230">
        <v>35.535738</v>
      </c>
      <c r="G106" s="231">
        <v>32.59747</v>
      </c>
      <c r="H106" s="231"/>
      <c r="I106" s="231">
        <v>2.938268</v>
      </c>
      <c r="J106" s="229"/>
      <c r="K106" s="229"/>
      <c r="L106" s="229"/>
      <c r="M106" s="229"/>
      <c r="N106" s="229"/>
      <c r="O106" s="229"/>
      <c r="P106" s="229"/>
      <c r="Q106" s="229"/>
      <c r="R106" s="229"/>
      <c r="S106" s="229"/>
      <c r="T106" s="229"/>
    </row>
    <row r="107" spans="1:20" ht="27" customHeight="1">
      <c r="A107" s="27" t="s">
        <v>147</v>
      </c>
      <c r="B107" s="64" t="s">
        <v>150</v>
      </c>
      <c r="C107" s="64" t="s">
        <v>147</v>
      </c>
      <c r="D107" s="65" t="s">
        <v>151</v>
      </c>
      <c r="E107" s="229">
        <v>35.535738</v>
      </c>
      <c r="F107" s="230">
        <v>35.535738</v>
      </c>
      <c r="G107" s="231">
        <v>32.59747</v>
      </c>
      <c r="H107" s="231"/>
      <c r="I107" s="231">
        <v>2.938268</v>
      </c>
      <c r="J107" s="229"/>
      <c r="K107" s="229"/>
      <c r="L107" s="229"/>
      <c r="M107" s="229"/>
      <c r="N107" s="229"/>
      <c r="O107" s="229"/>
      <c r="P107" s="229"/>
      <c r="Q107" s="229"/>
      <c r="R107" s="229"/>
      <c r="S107" s="229"/>
      <c r="T107" s="229"/>
    </row>
    <row r="108" spans="1:20" ht="27" customHeight="1">
      <c r="A108" s="32" t="s">
        <v>152</v>
      </c>
      <c r="B108" s="69" t="s">
        <v>153</v>
      </c>
      <c r="C108" s="69" t="s">
        <v>183</v>
      </c>
      <c r="D108" s="70" t="s">
        <v>184</v>
      </c>
      <c r="E108" s="232">
        <v>2.938268</v>
      </c>
      <c r="F108" s="233">
        <v>2.938268</v>
      </c>
      <c r="G108" s="234"/>
      <c r="H108" s="234"/>
      <c r="I108" s="234">
        <v>2.938268</v>
      </c>
      <c r="J108" s="232"/>
      <c r="K108" s="232"/>
      <c r="L108" s="232"/>
      <c r="M108" s="232"/>
      <c r="N108" s="232"/>
      <c r="O108" s="232"/>
      <c r="P108" s="232"/>
      <c r="Q108" s="232"/>
      <c r="R108" s="232"/>
      <c r="S108" s="232"/>
      <c r="T108" s="232"/>
    </row>
    <row r="109" spans="1:20" ht="27" customHeight="1">
      <c r="A109" s="32" t="s">
        <v>152</v>
      </c>
      <c r="B109" s="69" t="s">
        <v>153</v>
      </c>
      <c r="C109" s="69" t="s">
        <v>156</v>
      </c>
      <c r="D109" s="70" t="s">
        <v>157</v>
      </c>
      <c r="E109" s="232">
        <v>32.59747</v>
      </c>
      <c r="F109" s="233">
        <v>32.59747</v>
      </c>
      <c r="G109" s="234">
        <v>32.59747</v>
      </c>
      <c r="H109" s="234"/>
      <c r="I109" s="234"/>
      <c r="J109" s="232"/>
      <c r="K109" s="232"/>
      <c r="L109" s="232"/>
      <c r="M109" s="232"/>
      <c r="N109" s="232"/>
      <c r="O109" s="232"/>
      <c r="P109" s="232"/>
      <c r="Q109" s="232"/>
      <c r="R109" s="232"/>
      <c r="S109" s="232"/>
      <c r="T109" s="232"/>
    </row>
    <row r="110" spans="1:20" ht="27" customHeight="1">
      <c r="A110" s="27" t="s">
        <v>158</v>
      </c>
      <c r="B110" s="64" t="s">
        <v>147</v>
      </c>
      <c r="C110" s="64" t="s">
        <v>147</v>
      </c>
      <c r="D110" s="65" t="s">
        <v>159</v>
      </c>
      <c r="E110" s="229">
        <v>29.541457</v>
      </c>
      <c r="F110" s="230">
        <v>29.541457</v>
      </c>
      <c r="G110" s="231">
        <v>29.541457</v>
      </c>
      <c r="H110" s="231"/>
      <c r="I110" s="231"/>
      <c r="J110" s="229"/>
      <c r="K110" s="229"/>
      <c r="L110" s="229"/>
      <c r="M110" s="229"/>
      <c r="N110" s="229"/>
      <c r="O110" s="229"/>
      <c r="P110" s="229"/>
      <c r="Q110" s="229"/>
      <c r="R110" s="229"/>
      <c r="S110" s="229"/>
      <c r="T110" s="229"/>
    </row>
    <row r="111" spans="1:20" ht="27" customHeight="1">
      <c r="A111" s="27" t="s">
        <v>147</v>
      </c>
      <c r="B111" s="64" t="s">
        <v>160</v>
      </c>
      <c r="C111" s="64" t="s">
        <v>147</v>
      </c>
      <c r="D111" s="65" t="s">
        <v>161</v>
      </c>
      <c r="E111" s="229">
        <v>29.541457</v>
      </c>
      <c r="F111" s="230">
        <v>29.541457</v>
      </c>
      <c r="G111" s="231">
        <v>29.541457</v>
      </c>
      <c r="H111" s="231"/>
      <c r="I111" s="231"/>
      <c r="J111" s="229"/>
      <c r="K111" s="229"/>
      <c r="L111" s="229"/>
      <c r="M111" s="229"/>
      <c r="N111" s="229"/>
      <c r="O111" s="229"/>
      <c r="P111" s="229"/>
      <c r="Q111" s="229"/>
      <c r="R111" s="229"/>
      <c r="S111" s="229"/>
      <c r="T111" s="229"/>
    </row>
    <row r="112" spans="1:20" ht="27" customHeight="1">
      <c r="A112" s="32" t="s">
        <v>162</v>
      </c>
      <c r="B112" s="69" t="s">
        <v>163</v>
      </c>
      <c r="C112" s="69" t="s">
        <v>183</v>
      </c>
      <c r="D112" s="70" t="s">
        <v>185</v>
      </c>
      <c r="E112" s="232">
        <v>15.280064</v>
      </c>
      <c r="F112" s="233">
        <v>15.280064</v>
      </c>
      <c r="G112" s="234">
        <v>15.280064</v>
      </c>
      <c r="H112" s="234"/>
      <c r="I112" s="234"/>
      <c r="J112" s="232"/>
      <c r="K112" s="232"/>
      <c r="L112" s="232"/>
      <c r="M112" s="232"/>
      <c r="N112" s="232"/>
      <c r="O112" s="232"/>
      <c r="P112" s="232"/>
      <c r="Q112" s="232"/>
      <c r="R112" s="232"/>
      <c r="S112" s="232"/>
      <c r="T112" s="232"/>
    </row>
    <row r="113" spans="1:20" ht="27" customHeight="1">
      <c r="A113" s="32" t="s">
        <v>162</v>
      </c>
      <c r="B113" s="69" t="s">
        <v>163</v>
      </c>
      <c r="C113" s="69" t="s">
        <v>165</v>
      </c>
      <c r="D113" s="70" t="s">
        <v>166</v>
      </c>
      <c r="E113" s="232">
        <v>14.261393</v>
      </c>
      <c r="F113" s="233">
        <v>14.261393</v>
      </c>
      <c r="G113" s="234">
        <v>14.261393</v>
      </c>
      <c r="H113" s="234"/>
      <c r="I113" s="234"/>
      <c r="J113" s="232"/>
      <c r="K113" s="232"/>
      <c r="L113" s="232"/>
      <c r="M113" s="232"/>
      <c r="N113" s="232"/>
      <c r="O113" s="232"/>
      <c r="P113" s="232"/>
      <c r="Q113" s="232"/>
      <c r="R113" s="232"/>
      <c r="S113" s="232"/>
      <c r="T113" s="232"/>
    </row>
    <row r="114" spans="1:20" ht="27" customHeight="1">
      <c r="A114" s="27" t="s">
        <v>167</v>
      </c>
      <c r="B114" s="64" t="s">
        <v>147</v>
      </c>
      <c r="C114" s="64" t="s">
        <v>147</v>
      </c>
      <c r="D114" s="65" t="s">
        <v>168</v>
      </c>
      <c r="E114" s="229">
        <v>24.448103</v>
      </c>
      <c r="F114" s="230">
        <v>24.448103</v>
      </c>
      <c r="G114" s="231">
        <v>24.448103</v>
      </c>
      <c r="H114" s="231"/>
      <c r="I114" s="231"/>
      <c r="J114" s="229"/>
      <c r="K114" s="229"/>
      <c r="L114" s="229"/>
      <c r="M114" s="229"/>
      <c r="N114" s="229"/>
      <c r="O114" s="229"/>
      <c r="P114" s="229"/>
      <c r="Q114" s="229"/>
      <c r="R114" s="229"/>
      <c r="S114" s="229"/>
      <c r="T114" s="229"/>
    </row>
    <row r="115" spans="1:20" ht="27" customHeight="1">
      <c r="A115" s="27" t="s">
        <v>147</v>
      </c>
      <c r="B115" s="64" t="s">
        <v>169</v>
      </c>
      <c r="C115" s="64" t="s">
        <v>147</v>
      </c>
      <c r="D115" s="65" t="s">
        <v>170</v>
      </c>
      <c r="E115" s="229">
        <v>24.448103</v>
      </c>
      <c r="F115" s="230">
        <v>24.448103</v>
      </c>
      <c r="G115" s="231">
        <v>24.448103</v>
      </c>
      <c r="H115" s="231"/>
      <c r="I115" s="231"/>
      <c r="J115" s="229"/>
      <c r="K115" s="229"/>
      <c r="L115" s="229"/>
      <c r="M115" s="229"/>
      <c r="N115" s="229"/>
      <c r="O115" s="229"/>
      <c r="P115" s="229"/>
      <c r="Q115" s="229"/>
      <c r="R115" s="229"/>
      <c r="S115" s="229"/>
      <c r="T115" s="229"/>
    </row>
    <row r="116" spans="1:20" ht="27" customHeight="1">
      <c r="A116" s="32" t="s">
        <v>171</v>
      </c>
      <c r="B116" s="69" t="s">
        <v>172</v>
      </c>
      <c r="C116" s="69" t="s">
        <v>154</v>
      </c>
      <c r="D116" s="70" t="s">
        <v>173</v>
      </c>
      <c r="E116" s="232">
        <v>24.448103</v>
      </c>
      <c r="F116" s="233">
        <v>24.448103</v>
      </c>
      <c r="G116" s="234">
        <v>24.448103</v>
      </c>
      <c r="H116" s="234"/>
      <c r="I116" s="234"/>
      <c r="J116" s="232"/>
      <c r="K116" s="232"/>
      <c r="L116" s="232"/>
      <c r="M116" s="232"/>
      <c r="N116" s="232"/>
      <c r="O116" s="232"/>
      <c r="P116" s="232"/>
      <c r="Q116" s="232"/>
      <c r="R116" s="232"/>
      <c r="S116" s="232"/>
      <c r="T116" s="232"/>
    </row>
    <row r="117" spans="1:20" ht="27" customHeight="1">
      <c r="A117" s="27" t="s">
        <v>174</v>
      </c>
      <c r="B117" s="64" t="s">
        <v>147</v>
      </c>
      <c r="C117" s="64" t="s">
        <v>147</v>
      </c>
      <c r="D117" s="65" t="s">
        <v>175</v>
      </c>
      <c r="E117" s="229">
        <v>3622.089433</v>
      </c>
      <c r="F117" s="230">
        <v>241.859433</v>
      </c>
      <c r="G117" s="231">
        <v>217.69934</v>
      </c>
      <c r="H117" s="231">
        <v>24.160093</v>
      </c>
      <c r="I117" s="231"/>
      <c r="J117" s="229">
        <v>3380.23</v>
      </c>
      <c r="K117" s="229"/>
      <c r="L117" s="229">
        <v>197</v>
      </c>
      <c r="M117" s="229"/>
      <c r="N117" s="229"/>
      <c r="O117" s="229"/>
      <c r="P117" s="229">
        <v>3183.23</v>
      </c>
      <c r="Q117" s="229"/>
      <c r="R117" s="229"/>
      <c r="S117" s="229"/>
      <c r="T117" s="229"/>
    </row>
    <row r="118" spans="1:20" ht="27" customHeight="1">
      <c r="A118" s="27" t="s">
        <v>147</v>
      </c>
      <c r="B118" s="64" t="s">
        <v>150</v>
      </c>
      <c r="C118" s="64" t="s">
        <v>147</v>
      </c>
      <c r="D118" s="65" t="s">
        <v>203</v>
      </c>
      <c r="E118" s="229">
        <v>3622.089433</v>
      </c>
      <c r="F118" s="230">
        <v>241.859433</v>
      </c>
      <c r="G118" s="231">
        <v>217.69934</v>
      </c>
      <c r="H118" s="231">
        <v>24.160093</v>
      </c>
      <c r="I118" s="231"/>
      <c r="J118" s="229">
        <v>3380.23</v>
      </c>
      <c r="K118" s="229"/>
      <c r="L118" s="229">
        <v>197</v>
      </c>
      <c r="M118" s="229"/>
      <c r="N118" s="229"/>
      <c r="O118" s="229"/>
      <c r="P118" s="229">
        <v>3183.23</v>
      </c>
      <c r="Q118" s="229"/>
      <c r="R118" s="229"/>
      <c r="S118" s="229"/>
      <c r="T118" s="229"/>
    </row>
    <row r="119" spans="1:20" ht="27" customHeight="1">
      <c r="A119" s="32" t="s">
        <v>178</v>
      </c>
      <c r="B119" s="69" t="s">
        <v>153</v>
      </c>
      <c r="C119" s="69" t="s">
        <v>204</v>
      </c>
      <c r="D119" s="70" t="s">
        <v>205</v>
      </c>
      <c r="E119" s="232">
        <v>3622.089433</v>
      </c>
      <c r="F119" s="233">
        <v>241.859433</v>
      </c>
      <c r="G119" s="234">
        <v>217.69934</v>
      </c>
      <c r="H119" s="234">
        <v>24.160093</v>
      </c>
      <c r="I119" s="234"/>
      <c r="J119" s="232">
        <v>3380.23</v>
      </c>
      <c r="K119" s="232"/>
      <c r="L119" s="232">
        <v>197</v>
      </c>
      <c r="M119" s="232"/>
      <c r="N119" s="232"/>
      <c r="O119" s="232"/>
      <c r="P119" s="232">
        <v>3183.23</v>
      </c>
      <c r="Q119" s="232"/>
      <c r="R119" s="232"/>
      <c r="S119" s="232"/>
      <c r="T119" s="232"/>
    </row>
    <row r="121" spans="2:18" ht="18" customHeight="1">
      <c r="B121" s="47"/>
      <c r="C121" s="47"/>
      <c r="D121" s="47"/>
      <c r="E121" s="47"/>
      <c r="F121" s="237"/>
      <c r="G121" s="47"/>
      <c r="H121" s="47"/>
      <c r="I121" s="47"/>
      <c r="J121" s="47"/>
      <c r="K121" s="4"/>
      <c r="L121" s="4"/>
      <c r="M121" s="4"/>
      <c r="N121" s="4"/>
      <c r="O121" s="4"/>
      <c r="P121" s="4"/>
      <c r="Q121" s="4"/>
      <c r="R121" s="4"/>
    </row>
  </sheetData>
  <sheetProtection formatCells="0" formatColumns="0" formatRows="0"/>
  <mergeCells count="24">
    <mergeCell ref="A2:T2"/>
    <mergeCell ref="A4:C4"/>
    <mergeCell ref="F4:I4"/>
    <mergeCell ref="J4:T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</mergeCells>
  <printOptions horizontalCentered="1"/>
  <pageMargins left="0.51" right="0.51" top="0.79" bottom="0.51" header="0.51" footer="0.31"/>
  <pageSetup fitToHeight="100" fitToWidth="1" horizontalDpi="600" verticalDpi="600" orientation="landscape" paperSize="9" scale="85"/>
  <headerFooter scaleWithDoc="0" alignWithMargins="0">
    <oddFooter>&amp;C第 &amp;P 页，共 &amp;N 页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80"/>
  <sheetViews>
    <sheetView showGridLines="0" showZeros="0" view="pageBreakPreview" zoomScaleSheetLayoutView="100" workbookViewId="0" topLeftCell="A129">
      <selection activeCell="Q14" sqref="Q14"/>
    </sheetView>
  </sheetViews>
  <sheetFormatPr defaultColWidth="6.8515625" defaultRowHeight="15"/>
  <cols>
    <col min="1" max="1" width="17.28125" style="3" customWidth="1"/>
    <col min="2" max="2" width="19.421875" style="3" customWidth="1"/>
    <col min="3" max="3" width="17.7109375" style="3" customWidth="1"/>
    <col min="4" max="6" width="8.57421875" style="3" customWidth="1"/>
    <col min="7" max="7" width="7.421875" style="3" customWidth="1"/>
    <col min="8" max="8" width="6.140625" style="3" customWidth="1"/>
    <col min="9" max="9" width="7.28125" style="3" customWidth="1"/>
    <col min="10" max="10" width="6.00390625" style="3" customWidth="1"/>
    <col min="11" max="11" width="9.00390625" style="3" customWidth="1"/>
    <col min="12" max="12" width="6.57421875" style="3" customWidth="1"/>
    <col min="13" max="13" width="4.7109375" style="3" customWidth="1"/>
    <col min="14" max="14" width="4.28125" style="3" customWidth="1"/>
    <col min="15" max="15" width="6.00390625" style="3" customWidth="1"/>
    <col min="16" max="16384" width="6.8515625" style="3" customWidth="1"/>
  </cols>
  <sheetData>
    <row r="1" spans="1:15" ht="18" customHeight="1">
      <c r="A1" s="208"/>
      <c r="B1" s="208"/>
      <c r="C1" s="20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220" t="s">
        <v>115</v>
      </c>
    </row>
    <row r="2" spans="1:15" ht="26.25" customHeight="1">
      <c r="A2" s="209" t="s">
        <v>223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</row>
    <row r="3" spans="1:15" ht="12" customHeight="1">
      <c r="A3" s="208"/>
      <c r="B3" s="208"/>
      <c r="C3" s="208"/>
      <c r="D3" s="210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21" t="s">
        <v>29</v>
      </c>
    </row>
    <row r="4" spans="1:15" s="47" customFormat="1" ht="24.75" customHeight="1">
      <c r="A4" s="212" t="s">
        <v>117</v>
      </c>
      <c r="B4" s="62" t="s">
        <v>224</v>
      </c>
      <c r="C4" s="62" t="s">
        <v>225</v>
      </c>
      <c r="D4" s="213" t="s">
        <v>118</v>
      </c>
      <c r="E4" s="214" t="s">
        <v>119</v>
      </c>
      <c r="F4" s="215"/>
      <c r="G4" s="215"/>
      <c r="H4" s="215"/>
      <c r="I4" s="215"/>
      <c r="J4" s="215"/>
      <c r="K4" s="222"/>
      <c r="L4" s="223" t="s">
        <v>120</v>
      </c>
      <c r="M4" s="223" t="s">
        <v>121</v>
      </c>
      <c r="N4" s="217" t="s">
        <v>122</v>
      </c>
      <c r="O4" s="224" t="s">
        <v>123</v>
      </c>
    </row>
    <row r="5" spans="1:15" s="47" customFormat="1" ht="49.5" customHeight="1">
      <c r="A5" s="212"/>
      <c r="B5" s="216"/>
      <c r="C5" s="216"/>
      <c r="D5" s="213"/>
      <c r="E5" s="217" t="s">
        <v>124</v>
      </c>
      <c r="F5" s="217" t="s">
        <v>112</v>
      </c>
      <c r="G5" s="217" t="s">
        <v>125</v>
      </c>
      <c r="H5" s="217" t="s">
        <v>113</v>
      </c>
      <c r="I5" s="217" t="s">
        <v>126</v>
      </c>
      <c r="J5" s="217" t="s">
        <v>127</v>
      </c>
      <c r="K5" s="217" t="s">
        <v>128</v>
      </c>
      <c r="L5" s="223"/>
      <c r="M5" s="223"/>
      <c r="N5" s="217"/>
      <c r="O5" s="224"/>
    </row>
    <row r="6" spans="1:15" s="2" customFormat="1" ht="24.75" customHeight="1">
      <c r="A6" s="218" t="s">
        <v>129</v>
      </c>
      <c r="B6" s="218" t="s">
        <v>129</v>
      </c>
      <c r="C6" s="218" t="s">
        <v>129</v>
      </c>
      <c r="D6" s="219">
        <v>1</v>
      </c>
      <c r="E6" s="219">
        <v>2</v>
      </c>
      <c r="F6" s="219">
        <v>3</v>
      </c>
      <c r="G6" s="219">
        <v>4</v>
      </c>
      <c r="H6" s="219">
        <v>5</v>
      </c>
      <c r="I6" s="219">
        <v>6</v>
      </c>
      <c r="J6" s="219">
        <v>7</v>
      </c>
      <c r="K6" s="219">
        <v>8</v>
      </c>
      <c r="L6" s="219">
        <v>9</v>
      </c>
      <c r="M6" s="219">
        <f aca="true" t="shared" si="0" ref="M6:O6">L6+1</f>
        <v>10</v>
      </c>
      <c r="N6" s="219">
        <f t="shared" si="0"/>
        <v>11</v>
      </c>
      <c r="O6" s="219">
        <f t="shared" si="0"/>
        <v>12</v>
      </c>
    </row>
    <row r="7" spans="1:15" ht="25.5" customHeight="1">
      <c r="A7" s="30" t="s">
        <v>130</v>
      </c>
      <c r="B7" s="30" t="s">
        <v>147</v>
      </c>
      <c r="C7" s="30" t="s">
        <v>147</v>
      </c>
      <c r="D7" s="31">
        <v>9515.77332</v>
      </c>
      <c r="E7" s="31">
        <v>9365.77332</v>
      </c>
      <c r="F7" s="31">
        <v>9365.77332</v>
      </c>
      <c r="G7" s="31"/>
      <c r="H7" s="31"/>
      <c r="I7" s="31"/>
      <c r="J7" s="31"/>
      <c r="K7" s="31"/>
      <c r="L7" s="31">
        <v>150</v>
      </c>
      <c r="M7" s="31"/>
      <c r="N7" s="31"/>
      <c r="O7" s="31"/>
    </row>
    <row r="8" spans="1:15" ht="25.5" customHeight="1">
      <c r="A8" s="30" t="s">
        <v>131</v>
      </c>
      <c r="B8" s="30" t="s">
        <v>147</v>
      </c>
      <c r="C8" s="30" t="s">
        <v>147</v>
      </c>
      <c r="D8" s="31">
        <v>9515.77332</v>
      </c>
      <c r="E8" s="31">
        <v>9365.77332</v>
      </c>
      <c r="F8" s="31">
        <v>9365.77332</v>
      </c>
      <c r="G8" s="31"/>
      <c r="H8" s="31"/>
      <c r="I8" s="31"/>
      <c r="J8" s="31"/>
      <c r="K8" s="31"/>
      <c r="L8" s="31">
        <v>150</v>
      </c>
      <c r="M8" s="31"/>
      <c r="N8" s="31"/>
      <c r="O8" s="31"/>
    </row>
    <row r="9" spans="1:15" ht="36" customHeight="1">
      <c r="A9" s="35" t="s">
        <v>132</v>
      </c>
      <c r="B9" s="35" t="s">
        <v>226</v>
      </c>
      <c r="C9" s="35" t="s">
        <v>227</v>
      </c>
      <c r="D9" s="36">
        <v>18.831204</v>
      </c>
      <c r="E9" s="36">
        <v>18.831204</v>
      </c>
      <c r="F9" s="36">
        <v>18.831204</v>
      </c>
      <c r="G9" s="36"/>
      <c r="H9" s="36"/>
      <c r="I9" s="36"/>
      <c r="J9" s="36"/>
      <c r="K9" s="36"/>
      <c r="L9" s="36"/>
      <c r="M9" s="36"/>
      <c r="N9" s="36"/>
      <c r="O9" s="36"/>
    </row>
    <row r="10" spans="1:15" ht="36" customHeight="1">
      <c r="A10" s="35" t="s">
        <v>132</v>
      </c>
      <c r="B10" s="35" t="s">
        <v>226</v>
      </c>
      <c r="C10" s="35" t="s">
        <v>228</v>
      </c>
      <c r="D10" s="36">
        <v>13</v>
      </c>
      <c r="E10" s="36">
        <v>13</v>
      </c>
      <c r="F10" s="36">
        <v>13</v>
      </c>
      <c r="G10" s="36"/>
      <c r="H10" s="36"/>
      <c r="I10" s="36"/>
      <c r="J10" s="36"/>
      <c r="K10" s="36"/>
      <c r="L10" s="36"/>
      <c r="M10" s="36"/>
      <c r="N10" s="36"/>
      <c r="O10" s="36"/>
    </row>
    <row r="11" spans="1:15" ht="36" customHeight="1">
      <c r="A11" s="35" t="s">
        <v>132</v>
      </c>
      <c r="B11" s="35" t="s">
        <v>226</v>
      </c>
      <c r="C11" s="35" t="s">
        <v>229</v>
      </c>
      <c r="D11" s="36">
        <v>3</v>
      </c>
      <c r="E11" s="36">
        <v>3</v>
      </c>
      <c r="F11" s="36">
        <v>3</v>
      </c>
      <c r="G11" s="36"/>
      <c r="H11" s="36"/>
      <c r="I11" s="36"/>
      <c r="J11" s="36"/>
      <c r="K11" s="36"/>
      <c r="L11" s="36"/>
      <c r="M11" s="36"/>
      <c r="N11" s="36"/>
      <c r="O11" s="36"/>
    </row>
    <row r="12" spans="1:15" ht="36" customHeight="1">
      <c r="A12" s="35" t="s">
        <v>132</v>
      </c>
      <c r="B12" s="35" t="s">
        <v>226</v>
      </c>
      <c r="C12" s="35" t="s">
        <v>230</v>
      </c>
      <c r="D12" s="36">
        <v>45</v>
      </c>
      <c r="E12" s="36">
        <v>45</v>
      </c>
      <c r="F12" s="36">
        <v>45</v>
      </c>
      <c r="G12" s="36"/>
      <c r="H12" s="36"/>
      <c r="I12" s="36"/>
      <c r="J12" s="36"/>
      <c r="K12" s="36"/>
      <c r="L12" s="36"/>
      <c r="M12" s="36"/>
      <c r="N12" s="36"/>
      <c r="O12" s="36"/>
    </row>
    <row r="13" spans="1:15" ht="36" customHeight="1">
      <c r="A13" s="35" t="s">
        <v>132</v>
      </c>
      <c r="B13" s="35" t="s">
        <v>226</v>
      </c>
      <c r="C13" s="35" t="s">
        <v>231</v>
      </c>
      <c r="D13" s="36">
        <v>34.1</v>
      </c>
      <c r="E13" s="36">
        <v>34.1</v>
      </c>
      <c r="F13" s="36">
        <v>34.1</v>
      </c>
      <c r="G13" s="36"/>
      <c r="H13" s="36"/>
      <c r="I13" s="36"/>
      <c r="J13" s="36"/>
      <c r="K13" s="36"/>
      <c r="L13" s="36"/>
      <c r="M13" s="36"/>
      <c r="N13" s="36"/>
      <c r="O13" s="36"/>
    </row>
    <row r="14" spans="1:15" ht="36" customHeight="1">
      <c r="A14" s="35" t="s">
        <v>132</v>
      </c>
      <c r="B14" s="35" t="s">
        <v>226</v>
      </c>
      <c r="C14" s="35" t="s">
        <v>232</v>
      </c>
      <c r="D14" s="36">
        <v>2.38</v>
      </c>
      <c r="E14" s="36">
        <v>2.38</v>
      </c>
      <c r="F14" s="36">
        <v>2.38</v>
      </c>
      <c r="G14" s="36"/>
      <c r="H14" s="36"/>
      <c r="I14" s="36"/>
      <c r="J14" s="36"/>
      <c r="K14" s="36"/>
      <c r="L14" s="36"/>
      <c r="M14" s="36"/>
      <c r="N14" s="36"/>
      <c r="O14" s="36"/>
    </row>
    <row r="15" spans="1:15" ht="36" customHeight="1">
      <c r="A15" s="35" t="s">
        <v>132</v>
      </c>
      <c r="B15" s="35" t="s">
        <v>233</v>
      </c>
      <c r="C15" s="35" t="s">
        <v>234</v>
      </c>
      <c r="D15" s="36">
        <v>62.586073</v>
      </c>
      <c r="E15" s="36">
        <v>62.586073</v>
      </c>
      <c r="F15" s="36">
        <v>62.586073</v>
      </c>
      <c r="G15" s="36"/>
      <c r="H15" s="36"/>
      <c r="I15" s="36"/>
      <c r="J15" s="36"/>
      <c r="K15" s="36"/>
      <c r="L15" s="36"/>
      <c r="M15" s="36"/>
      <c r="N15" s="36"/>
      <c r="O15" s="36"/>
    </row>
    <row r="16" spans="1:15" ht="36" customHeight="1">
      <c r="A16" s="35" t="s">
        <v>132</v>
      </c>
      <c r="B16" s="35" t="s">
        <v>235</v>
      </c>
      <c r="C16" s="35" t="s">
        <v>236</v>
      </c>
      <c r="D16" s="36">
        <v>240.6166</v>
      </c>
      <c r="E16" s="36">
        <v>240.6166</v>
      </c>
      <c r="F16" s="36">
        <v>240.6166</v>
      </c>
      <c r="G16" s="36"/>
      <c r="H16" s="36"/>
      <c r="I16" s="36"/>
      <c r="J16" s="36"/>
      <c r="K16" s="36"/>
      <c r="L16" s="36"/>
      <c r="M16" s="36"/>
      <c r="N16" s="36"/>
      <c r="O16" s="36"/>
    </row>
    <row r="17" spans="1:15" ht="36.75" customHeight="1">
      <c r="A17" s="35" t="s">
        <v>132</v>
      </c>
      <c r="B17" s="35" t="s">
        <v>226</v>
      </c>
      <c r="C17" s="35" t="s">
        <v>237</v>
      </c>
      <c r="D17" s="36">
        <v>15</v>
      </c>
      <c r="E17" s="36">
        <v>15</v>
      </c>
      <c r="F17" s="36">
        <v>15</v>
      </c>
      <c r="G17" s="36"/>
      <c r="H17" s="36"/>
      <c r="I17" s="36"/>
      <c r="J17" s="36"/>
      <c r="K17" s="36"/>
      <c r="L17" s="36"/>
      <c r="M17" s="36"/>
      <c r="N17" s="36"/>
      <c r="O17" s="36"/>
    </row>
    <row r="18" spans="1:15" ht="36.75" customHeight="1">
      <c r="A18" s="35" t="s">
        <v>132</v>
      </c>
      <c r="B18" s="35" t="s">
        <v>226</v>
      </c>
      <c r="C18" s="35" t="s">
        <v>238</v>
      </c>
      <c r="D18" s="36">
        <v>16</v>
      </c>
      <c r="E18" s="36">
        <v>16</v>
      </c>
      <c r="F18" s="36">
        <v>16</v>
      </c>
      <c r="G18" s="36"/>
      <c r="H18" s="36"/>
      <c r="I18" s="36"/>
      <c r="J18" s="36"/>
      <c r="K18" s="36"/>
      <c r="L18" s="36"/>
      <c r="M18" s="36"/>
      <c r="N18" s="36"/>
      <c r="O18" s="36"/>
    </row>
    <row r="19" spans="1:15" ht="36.75" customHeight="1">
      <c r="A19" s="35" t="s">
        <v>132</v>
      </c>
      <c r="B19" s="35" t="s">
        <v>239</v>
      </c>
      <c r="C19" s="35" t="s">
        <v>240</v>
      </c>
      <c r="D19" s="36">
        <v>100.137717</v>
      </c>
      <c r="E19" s="36">
        <v>100.137717</v>
      </c>
      <c r="F19" s="36">
        <v>100.137717</v>
      </c>
      <c r="G19" s="36"/>
      <c r="H19" s="36"/>
      <c r="I19" s="36"/>
      <c r="J19" s="36"/>
      <c r="K19" s="36"/>
      <c r="L19" s="36"/>
      <c r="M19" s="36"/>
      <c r="N19" s="36"/>
      <c r="O19" s="36"/>
    </row>
    <row r="20" spans="1:15" ht="36.75" customHeight="1">
      <c r="A20" s="35" t="s">
        <v>132</v>
      </c>
      <c r="B20" s="35" t="s">
        <v>226</v>
      </c>
      <c r="C20" s="35" t="s">
        <v>241</v>
      </c>
      <c r="D20" s="36">
        <v>1.668962</v>
      </c>
      <c r="E20" s="36">
        <v>1.668962</v>
      </c>
      <c r="F20" s="36">
        <v>1.668962</v>
      </c>
      <c r="G20" s="36"/>
      <c r="H20" s="36"/>
      <c r="I20" s="36"/>
      <c r="J20" s="36"/>
      <c r="K20" s="36"/>
      <c r="L20" s="36"/>
      <c r="M20" s="36"/>
      <c r="N20" s="36"/>
      <c r="O20" s="36"/>
    </row>
    <row r="21" spans="1:15" ht="36.75" customHeight="1">
      <c r="A21" s="35" t="s">
        <v>132</v>
      </c>
      <c r="B21" s="35" t="s">
        <v>226</v>
      </c>
      <c r="C21" s="35" t="s">
        <v>242</v>
      </c>
      <c r="D21" s="36">
        <v>137.905632</v>
      </c>
      <c r="E21" s="36">
        <v>137.905632</v>
      </c>
      <c r="F21" s="36">
        <v>137.905632</v>
      </c>
      <c r="G21" s="36"/>
      <c r="H21" s="36"/>
      <c r="I21" s="36"/>
      <c r="J21" s="36"/>
      <c r="K21" s="36"/>
      <c r="L21" s="36"/>
      <c r="M21" s="36"/>
      <c r="N21" s="36"/>
      <c r="O21" s="36"/>
    </row>
    <row r="22" spans="1:15" ht="36.75" customHeight="1">
      <c r="A22" s="35" t="s">
        <v>132</v>
      </c>
      <c r="B22" s="35" t="s">
        <v>226</v>
      </c>
      <c r="C22" s="35" t="s">
        <v>243</v>
      </c>
      <c r="D22" s="36">
        <v>15.020657</v>
      </c>
      <c r="E22" s="36">
        <v>15.020657</v>
      </c>
      <c r="F22" s="36">
        <v>15.020657</v>
      </c>
      <c r="G22" s="36"/>
      <c r="H22" s="36"/>
      <c r="I22" s="36"/>
      <c r="J22" s="36"/>
      <c r="K22" s="36"/>
      <c r="L22" s="36"/>
      <c r="M22" s="36"/>
      <c r="N22" s="36"/>
      <c r="O22" s="36"/>
    </row>
    <row r="23" spans="1:15" ht="36.75" customHeight="1">
      <c r="A23" s="35" t="s">
        <v>132</v>
      </c>
      <c r="B23" s="35" t="s">
        <v>226</v>
      </c>
      <c r="C23" s="35" t="s">
        <v>244</v>
      </c>
      <c r="D23" s="36">
        <v>16.689619</v>
      </c>
      <c r="E23" s="36">
        <v>16.689619</v>
      </c>
      <c r="F23" s="36">
        <v>16.689619</v>
      </c>
      <c r="G23" s="36"/>
      <c r="H23" s="36"/>
      <c r="I23" s="36"/>
      <c r="J23" s="36"/>
      <c r="K23" s="36"/>
      <c r="L23" s="36"/>
      <c r="M23" s="36"/>
      <c r="N23" s="36"/>
      <c r="O23" s="36"/>
    </row>
    <row r="24" spans="1:15" ht="36.75" customHeight="1">
      <c r="A24" s="35" t="s">
        <v>132</v>
      </c>
      <c r="B24" s="35" t="s">
        <v>226</v>
      </c>
      <c r="C24" s="35" t="s">
        <v>245</v>
      </c>
      <c r="D24" s="36">
        <v>25.034429</v>
      </c>
      <c r="E24" s="36">
        <v>25.034429</v>
      </c>
      <c r="F24" s="36">
        <v>25.034429</v>
      </c>
      <c r="G24" s="36"/>
      <c r="H24" s="36"/>
      <c r="I24" s="36"/>
      <c r="J24" s="36"/>
      <c r="K24" s="36"/>
      <c r="L24" s="36"/>
      <c r="M24" s="36"/>
      <c r="N24" s="36"/>
      <c r="O24" s="36"/>
    </row>
    <row r="25" spans="1:15" ht="36.75" customHeight="1">
      <c r="A25" s="35" t="s">
        <v>132</v>
      </c>
      <c r="B25" s="35" t="s">
        <v>226</v>
      </c>
      <c r="C25" s="35" t="s">
        <v>234</v>
      </c>
      <c r="D25" s="36">
        <v>4.519111</v>
      </c>
      <c r="E25" s="36">
        <v>4.519111</v>
      </c>
      <c r="F25" s="36">
        <v>4.519111</v>
      </c>
      <c r="G25" s="36"/>
      <c r="H25" s="36"/>
      <c r="I25" s="36"/>
      <c r="J25" s="36"/>
      <c r="K25" s="36"/>
      <c r="L25" s="36"/>
      <c r="M25" s="36"/>
      <c r="N25" s="36"/>
      <c r="O25" s="36"/>
    </row>
    <row r="26" spans="1:15" ht="36.75" customHeight="1">
      <c r="A26" s="35" t="s">
        <v>132</v>
      </c>
      <c r="B26" s="35" t="s">
        <v>246</v>
      </c>
      <c r="C26" s="35" t="s">
        <v>247</v>
      </c>
      <c r="D26" s="36">
        <v>133.516956</v>
      </c>
      <c r="E26" s="36">
        <v>133.516956</v>
      </c>
      <c r="F26" s="36">
        <v>133.516956</v>
      </c>
      <c r="G26" s="36"/>
      <c r="H26" s="36"/>
      <c r="I26" s="36"/>
      <c r="J26" s="36"/>
      <c r="K26" s="36"/>
      <c r="L26" s="36"/>
      <c r="M26" s="36"/>
      <c r="N26" s="36"/>
      <c r="O26" s="36"/>
    </row>
    <row r="27" spans="1:15" ht="36.75" customHeight="1">
      <c r="A27" s="35" t="s">
        <v>132</v>
      </c>
      <c r="B27" s="35" t="s">
        <v>235</v>
      </c>
      <c r="C27" s="35" t="s">
        <v>248</v>
      </c>
      <c r="D27" s="36">
        <v>34.141417</v>
      </c>
      <c r="E27" s="36">
        <v>34.141417</v>
      </c>
      <c r="F27" s="36">
        <v>34.141417</v>
      </c>
      <c r="G27" s="36"/>
      <c r="H27" s="36"/>
      <c r="I27" s="36"/>
      <c r="J27" s="36"/>
      <c r="K27" s="36"/>
      <c r="L27" s="36"/>
      <c r="M27" s="36"/>
      <c r="N27" s="36"/>
      <c r="O27" s="36"/>
    </row>
    <row r="28" spans="1:15" ht="36.75" customHeight="1">
      <c r="A28" s="35" t="s">
        <v>132</v>
      </c>
      <c r="B28" s="35" t="s">
        <v>226</v>
      </c>
      <c r="C28" s="35" t="s">
        <v>249</v>
      </c>
      <c r="D28" s="36">
        <v>4</v>
      </c>
      <c r="E28" s="36">
        <v>4</v>
      </c>
      <c r="F28" s="36">
        <v>4</v>
      </c>
      <c r="G28" s="36"/>
      <c r="H28" s="36"/>
      <c r="I28" s="36"/>
      <c r="J28" s="36"/>
      <c r="K28" s="36"/>
      <c r="L28" s="36"/>
      <c r="M28" s="36"/>
      <c r="N28" s="36"/>
      <c r="O28" s="36"/>
    </row>
    <row r="29" spans="1:15" ht="36.75" customHeight="1">
      <c r="A29" s="35" t="s">
        <v>132</v>
      </c>
      <c r="B29" s="35" t="s">
        <v>226</v>
      </c>
      <c r="C29" s="35" t="s">
        <v>250</v>
      </c>
      <c r="D29" s="36">
        <v>1</v>
      </c>
      <c r="E29" s="36">
        <v>1</v>
      </c>
      <c r="F29" s="36">
        <v>1</v>
      </c>
      <c r="G29" s="36"/>
      <c r="H29" s="36"/>
      <c r="I29" s="36"/>
      <c r="J29" s="36"/>
      <c r="K29" s="36"/>
      <c r="L29" s="36"/>
      <c r="M29" s="36"/>
      <c r="N29" s="36"/>
      <c r="O29" s="36"/>
    </row>
    <row r="30" spans="1:15" ht="36.75" customHeight="1">
      <c r="A30" s="35" t="s">
        <v>132</v>
      </c>
      <c r="B30" s="35" t="s">
        <v>226</v>
      </c>
      <c r="C30" s="35" t="s">
        <v>251</v>
      </c>
      <c r="D30" s="36">
        <v>5.3</v>
      </c>
      <c r="E30" s="36">
        <v>5.3</v>
      </c>
      <c r="F30" s="36">
        <v>5.3</v>
      </c>
      <c r="G30" s="36"/>
      <c r="H30" s="36"/>
      <c r="I30" s="36"/>
      <c r="J30" s="36"/>
      <c r="K30" s="36"/>
      <c r="L30" s="36"/>
      <c r="M30" s="36"/>
      <c r="N30" s="36"/>
      <c r="O30" s="36"/>
    </row>
    <row r="31" spans="1:15" ht="36.75" customHeight="1">
      <c r="A31" s="35" t="s">
        <v>132</v>
      </c>
      <c r="B31" s="35" t="s">
        <v>226</v>
      </c>
      <c r="C31" s="35" t="s">
        <v>252</v>
      </c>
      <c r="D31" s="36">
        <v>0.8</v>
      </c>
      <c r="E31" s="36">
        <v>0.8</v>
      </c>
      <c r="F31" s="36">
        <v>0.8</v>
      </c>
      <c r="G31" s="36"/>
      <c r="H31" s="36"/>
      <c r="I31" s="36"/>
      <c r="J31" s="36"/>
      <c r="K31" s="36"/>
      <c r="L31" s="36"/>
      <c r="M31" s="36"/>
      <c r="N31" s="36"/>
      <c r="O31" s="36"/>
    </row>
    <row r="32" spans="1:15" ht="36.75" customHeight="1">
      <c r="A32" s="35" t="s">
        <v>132</v>
      </c>
      <c r="B32" s="35" t="s">
        <v>253</v>
      </c>
      <c r="C32" s="35" t="s">
        <v>254</v>
      </c>
      <c r="D32" s="36">
        <v>58.413668</v>
      </c>
      <c r="E32" s="36">
        <v>58.413668</v>
      </c>
      <c r="F32" s="36">
        <v>58.413668</v>
      </c>
      <c r="G32" s="36"/>
      <c r="H32" s="36"/>
      <c r="I32" s="36"/>
      <c r="J32" s="36"/>
      <c r="K32" s="36"/>
      <c r="L32" s="36"/>
      <c r="M32" s="36"/>
      <c r="N32" s="36"/>
      <c r="O32" s="36"/>
    </row>
    <row r="33" spans="1:15" ht="36.75" customHeight="1">
      <c r="A33" s="35" t="s">
        <v>132</v>
      </c>
      <c r="B33" s="35" t="s">
        <v>226</v>
      </c>
      <c r="C33" s="35" t="s">
        <v>255</v>
      </c>
      <c r="D33" s="36">
        <v>344.403256</v>
      </c>
      <c r="E33" s="36">
        <v>344.403256</v>
      </c>
      <c r="F33" s="36">
        <v>344.403256</v>
      </c>
      <c r="G33" s="36"/>
      <c r="H33" s="36"/>
      <c r="I33" s="36"/>
      <c r="J33" s="36"/>
      <c r="K33" s="36"/>
      <c r="L33" s="36"/>
      <c r="M33" s="36"/>
      <c r="N33" s="36"/>
      <c r="O33" s="36"/>
    </row>
    <row r="34" spans="1:15" ht="36.75" customHeight="1">
      <c r="A34" s="35" t="s">
        <v>132</v>
      </c>
      <c r="B34" s="35" t="s">
        <v>226</v>
      </c>
      <c r="C34" s="35" t="s">
        <v>256</v>
      </c>
      <c r="D34" s="36">
        <v>358.651584</v>
      </c>
      <c r="E34" s="36">
        <v>358.651584</v>
      </c>
      <c r="F34" s="36">
        <v>358.651584</v>
      </c>
      <c r="G34" s="36"/>
      <c r="H34" s="36"/>
      <c r="I34" s="36"/>
      <c r="J34" s="36"/>
      <c r="K34" s="36"/>
      <c r="L34" s="36"/>
      <c r="M34" s="36"/>
      <c r="N34" s="36"/>
      <c r="O34" s="36"/>
    </row>
    <row r="35" spans="1:15" ht="36.75" customHeight="1">
      <c r="A35" s="35" t="s">
        <v>132</v>
      </c>
      <c r="B35" s="35" t="s">
        <v>226</v>
      </c>
      <c r="C35" s="35" t="s">
        <v>257</v>
      </c>
      <c r="D35" s="36">
        <v>3</v>
      </c>
      <c r="E35" s="36">
        <v>3</v>
      </c>
      <c r="F35" s="36">
        <v>3</v>
      </c>
      <c r="G35" s="36"/>
      <c r="H35" s="36"/>
      <c r="I35" s="36"/>
      <c r="J35" s="36"/>
      <c r="K35" s="36"/>
      <c r="L35" s="36"/>
      <c r="M35" s="36"/>
      <c r="N35" s="36"/>
      <c r="O35" s="36"/>
    </row>
    <row r="36" spans="1:15" ht="36.75" customHeight="1">
      <c r="A36" s="35" t="s">
        <v>132</v>
      </c>
      <c r="B36" s="35" t="s">
        <v>235</v>
      </c>
      <c r="C36" s="35" t="s">
        <v>258</v>
      </c>
      <c r="D36" s="36">
        <v>247.525271</v>
      </c>
      <c r="E36" s="36">
        <v>247.525271</v>
      </c>
      <c r="F36" s="36">
        <v>247.525271</v>
      </c>
      <c r="G36" s="36"/>
      <c r="H36" s="36"/>
      <c r="I36" s="36"/>
      <c r="J36" s="36"/>
      <c r="K36" s="36"/>
      <c r="L36" s="36"/>
      <c r="M36" s="36"/>
      <c r="N36" s="36"/>
      <c r="O36" s="36"/>
    </row>
    <row r="37" spans="1:15" ht="36.75" customHeight="1">
      <c r="A37" s="35" t="s">
        <v>132</v>
      </c>
      <c r="B37" s="35" t="s">
        <v>235</v>
      </c>
      <c r="C37" s="35" t="s">
        <v>259</v>
      </c>
      <c r="D37" s="36">
        <v>89.537688</v>
      </c>
      <c r="E37" s="36">
        <v>89.537688</v>
      </c>
      <c r="F37" s="36">
        <v>89.537688</v>
      </c>
      <c r="G37" s="36"/>
      <c r="H37" s="36"/>
      <c r="I37" s="36"/>
      <c r="J37" s="36"/>
      <c r="K37" s="36"/>
      <c r="L37" s="36"/>
      <c r="M37" s="36"/>
      <c r="N37" s="36"/>
      <c r="O37" s="36"/>
    </row>
    <row r="38" spans="1:15" ht="36.75" customHeight="1">
      <c r="A38" s="35" t="s">
        <v>133</v>
      </c>
      <c r="B38" s="35" t="s">
        <v>239</v>
      </c>
      <c r="C38" s="35" t="s">
        <v>240</v>
      </c>
      <c r="D38" s="36">
        <v>34.394192</v>
      </c>
      <c r="E38" s="36">
        <v>34.394192</v>
      </c>
      <c r="F38" s="36">
        <v>34.394192</v>
      </c>
      <c r="G38" s="36"/>
      <c r="H38" s="36"/>
      <c r="I38" s="36"/>
      <c r="J38" s="36"/>
      <c r="K38" s="36"/>
      <c r="L38" s="36"/>
      <c r="M38" s="36"/>
      <c r="N38" s="36"/>
      <c r="O38" s="36"/>
    </row>
    <row r="39" spans="1:15" ht="36.75" customHeight="1">
      <c r="A39" s="35" t="s">
        <v>133</v>
      </c>
      <c r="B39" s="35" t="s">
        <v>260</v>
      </c>
      <c r="C39" s="35" t="s">
        <v>227</v>
      </c>
      <c r="D39" s="36">
        <v>3.47</v>
      </c>
      <c r="E39" s="36">
        <v>3.47</v>
      </c>
      <c r="F39" s="36">
        <v>3.47</v>
      </c>
      <c r="G39" s="36"/>
      <c r="H39" s="36"/>
      <c r="I39" s="36"/>
      <c r="J39" s="36"/>
      <c r="K39" s="36"/>
      <c r="L39" s="36"/>
      <c r="M39" s="36"/>
      <c r="N39" s="36"/>
      <c r="O39" s="36"/>
    </row>
    <row r="40" spans="1:15" ht="36.75" customHeight="1">
      <c r="A40" s="35" t="s">
        <v>133</v>
      </c>
      <c r="B40" s="35" t="s">
        <v>261</v>
      </c>
      <c r="C40" s="35" t="s">
        <v>244</v>
      </c>
      <c r="D40" s="36">
        <v>5.62423</v>
      </c>
      <c r="E40" s="36">
        <v>5.62423</v>
      </c>
      <c r="F40" s="36">
        <v>5.62423</v>
      </c>
      <c r="G40" s="36"/>
      <c r="H40" s="36"/>
      <c r="I40" s="36"/>
      <c r="J40" s="36"/>
      <c r="K40" s="36"/>
      <c r="L40" s="36"/>
      <c r="M40" s="36"/>
      <c r="N40" s="36"/>
      <c r="O40" s="36"/>
    </row>
    <row r="41" spans="1:15" ht="36.75" customHeight="1">
      <c r="A41" s="35" t="s">
        <v>133</v>
      </c>
      <c r="B41" s="35" t="s">
        <v>261</v>
      </c>
      <c r="C41" s="35" t="s">
        <v>237</v>
      </c>
      <c r="D41" s="36">
        <v>2.25</v>
      </c>
      <c r="E41" s="36">
        <v>2.25</v>
      </c>
      <c r="F41" s="36">
        <v>2.25</v>
      </c>
      <c r="G41" s="36"/>
      <c r="H41" s="36"/>
      <c r="I41" s="36"/>
      <c r="J41" s="36"/>
      <c r="K41" s="36"/>
      <c r="L41" s="36"/>
      <c r="M41" s="36"/>
      <c r="N41" s="36"/>
      <c r="O41" s="36"/>
    </row>
    <row r="42" spans="1:15" ht="36.75" customHeight="1">
      <c r="A42" s="35" t="s">
        <v>133</v>
      </c>
      <c r="B42" s="35" t="s">
        <v>261</v>
      </c>
      <c r="C42" s="35" t="s">
        <v>229</v>
      </c>
      <c r="D42" s="36">
        <v>0.6</v>
      </c>
      <c r="E42" s="36">
        <v>0.6</v>
      </c>
      <c r="F42" s="36">
        <v>0.6</v>
      </c>
      <c r="G42" s="36"/>
      <c r="H42" s="36"/>
      <c r="I42" s="36"/>
      <c r="J42" s="36"/>
      <c r="K42" s="36"/>
      <c r="L42" s="36"/>
      <c r="M42" s="36"/>
      <c r="N42" s="36"/>
      <c r="O42" s="36"/>
    </row>
    <row r="43" spans="1:15" ht="36.75" customHeight="1">
      <c r="A43" s="35" t="s">
        <v>133</v>
      </c>
      <c r="B43" s="35" t="s">
        <v>260</v>
      </c>
      <c r="C43" s="35" t="s">
        <v>258</v>
      </c>
      <c r="D43" s="36">
        <v>69.150957</v>
      </c>
      <c r="E43" s="36">
        <v>69.150957</v>
      </c>
      <c r="F43" s="36">
        <v>69.150957</v>
      </c>
      <c r="G43" s="36"/>
      <c r="H43" s="36"/>
      <c r="I43" s="36"/>
      <c r="J43" s="36"/>
      <c r="K43" s="36"/>
      <c r="L43" s="36"/>
      <c r="M43" s="36"/>
      <c r="N43" s="36"/>
      <c r="O43" s="36"/>
    </row>
    <row r="44" spans="1:15" ht="36.75" customHeight="1">
      <c r="A44" s="35" t="s">
        <v>133</v>
      </c>
      <c r="B44" s="35" t="s">
        <v>260</v>
      </c>
      <c r="C44" s="35" t="s">
        <v>259</v>
      </c>
      <c r="D44" s="36">
        <v>14.853474</v>
      </c>
      <c r="E44" s="36">
        <v>14.853474</v>
      </c>
      <c r="F44" s="36">
        <v>14.853474</v>
      </c>
      <c r="G44" s="36"/>
      <c r="H44" s="36"/>
      <c r="I44" s="36"/>
      <c r="J44" s="36"/>
      <c r="K44" s="36"/>
      <c r="L44" s="36"/>
      <c r="M44" s="36"/>
      <c r="N44" s="36"/>
      <c r="O44" s="36"/>
    </row>
    <row r="45" spans="1:15" ht="36.75" customHeight="1">
      <c r="A45" s="35" t="s">
        <v>133</v>
      </c>
      <c r="B45" s="35" t="s">
        <v>261</v>
      </c>
      <c r="C45" s="35" t="s">
        <v>252</v>
      </c>
      <c r="D45" s="36">
        <v>0.1</v>
      </c>
      <c r="E45" s="36">
        <v>0.1</v>
      </c>
      <c r="F45" s="36">
        <v>0.1</v>
      </c>
      <c r="G45" s="36"/>
      <c r="H45" s="36"/>
      <c r="I45" s="36"/>
      <c r="J45" s="36"/>
      <c r="K45" s="36"/>
      <c r="L45" s="36"/>
      <c r="M45" s="36"/>
      <c r="N45" s="36"/>
      <c r="O45" s="36"/>
    </row>
    <row r="46" spans="1:15" ht="36.75" customHeight="1">
      <c r="A46" s="35" t="s">
        <v>133</v>
      </c>
      <c r="B46" s="35" t="s">
        <v>261</v>
      </c>
      <c r="C46" s="35" t="s">
        <v>245</v>
      </c>
      <c r="D46" s="36">
        <v>8.598548</v>
      </c>
      <c r="E46" s="36">
        <v>8.598548</v>
      </c>
      <c r="F46" s="36">
        <v>8.598548</v>
      </c>
      <c r="G46" s="36"/>
      <c r="H46" s="36"/>
      <c r="I46" s="36"/>
      <c r="J46" s="36"/>
      <c r="K46" s="36"/>
      <c r="L46" s="36"/>
      <c r="M46" s="36"/>
      <c r="N46" s="36"/>
      <c r="O46" s="36"/>
    </row>
    <row r="47" spans="1:15" ht="36.75" customHeight="1">
      <c r="A47" s="35" t="s">
        <v>133</v>
      </c>
      <c r="B47" s="35" t="s">
        <v>253</v>
      </c>
      <c r="C47" s="35" t="s">
        <v>254</v>
      </c>
      <c r="D47" s="36">
        <v>20.063279</v>
      </c>
      <c r="E47" s="36">
        <v>20.063279</v>
      </c>
      <c r="F47" s="36">
        <v>20.063279</v>
      </c>
      <c r="G47" s="36"/>
      <c r="H47" s="36"/>
      <c r="I47" s="36"/>
      <c r="J47" s="36"/>
      <c r="K47" s="36"/>
      <c r="L47" s="36"/>
      <c r="M47" s="36"/>
      <c r="N47" s="36"/>
      <c r="O47" s="36"/>
    </row>
    <row r="48" spans="1:15" ht="36.75" customHeight="1">
      <c r="A48" s="35" t="s">
        <v>133</v>
      </c>
      <c r="B48" s="35" t="s">
        <v>261</v>
      </c>
      <c r="C48" s="35" t="s">
        <v>241</v>
      </c>
      <c r="D48" s="36">
        <v>6.305602</v>
      </c>
      <c r="E48" s="36">
        <v>6.305602</v>
      </c>
      <c r="F48" s="36">
        <v>6.305602</v>
      </c>
      <c r="G48" s="36"/>
      <c r="H48" s="36"/>
      <c r="I48" s="36"/>
      <c r="J48" s="36"/>
      <c r="K48" s="36"/>
      <c r="L48" s="36"/>
      <c r="M48" s="36"/>
      <c r="N48" s="36"/>
      <c r="O48" s="36"/>
    </row>
    <row r="49" spans="1:15" ht="36.75" customHeight="1">
      <c r="A49" s="35" t="s">
        <v>133</v>
      </c>
      <c r="B49" s="35" t="s">
        <v>262</v>
      </c>
      <c r="C49" s="35" t="s">
        <v>234</v>
      </c>
      <c r="D49" s="36">
        <v>23.789316</v>
      </c>
      <c r="E49" s="36">
        <v>23.789316</v>
      </c>
      <c r="F49" s="36">
        <v>23.789316</v>
      </c>
      <c r="G49" s="36"/>
      <c r="H49" s="36"/>
      <c r="I49" s="36"/>
      <c r="J49" s="36"/>
      <c r="K49" s="36"/>
      <c r="L49" s="36"/>
      <c r="M49" s="36"/>
      <c r="N49" s="36"/>
      <c r="O49" s="36"/>
    </row>
    <row r="50" spans="1:15" ht="36.75" customHeight="1">
      <c r="A50" s="35" t="s">
        <v>133</v>
      </c>
      <c r="B50" s="35" t="s">
        <v>261</v>
      </c>
      <c r="C50" s="35" t="s">
        <v>263</v>
      </c>
      <c r="D50" s="36">
        <v>88.92972</v>
      </c>
      <c r="E50" s="36">
        <v>88.92972</v>
      </c>
      <c r="F50" s="36">
        <v>88.92972</v>
      </c>
      <c r="G50" s="36"/>
      <c r="H50" s="36"/>
      <c r="I50" s="36"/>
      <c r="J50" s="36"/>
      <c r="K50" s="36"/>
      <c r="L50" s="36"/>
      <c r="M50" s="36"/>
      <c r="N50" s="36"/>
      <c r="O50" s="36"/>
    </row>
    <row r="51" spans="1:15" ht="36.75" customHeight="1">
      <c r="A51" s="35" t="s">
        <v>133</v>
      </c>
      <c r="B51" s="35" t="s">
        <v>261</v>
      </c>
      <c r="C51" s="35" t="s">
        <v>242</v>
      </c>
      <c r="D51" s="36">
        <v>46.03923</v>
      </c>
      <c r="E51" s="36">
        <v>46.03923</v>
      </c>
      <c r="F51" s="36">
        <v>46.03923</v>
      </c>
      <c r="G51" s="36"/>
      <c r="H51" s="36"/>
      <c r="I51" s="36"/>
      <c r="J51" s="36"/>
      <c r="K51" s="36"/>
      <c r="L51" s="36"/>
      <c r="M51" s="36"/>
      <c r="N51" s="36"/>
      <c r="O51" s="36"/>
    </row>
    <row r="52" spans="1:15" ht="36.75" customHeight="1">
      <c r="A52" s="35" t="s">
        <v>133</v>
      </c>
      <c r="B52" s="35" t="s">
        <v>261</v>
      </c>
      <c r="C52" s="35" t="s">
        <v>243</v>
      </c>
      <c r="D52" s="36">
        <v>5.061807</v>
      </c>
      <c r="E52" s="36">
        <v>5.061807</v>
      </c>
      <c r="F52" s="36">
        <v>5.061807</v>
      </c>
      <c r="G52" s="36"/>
      <c r="H52" s="36"/>
      <c r="I52" s="36"/>
      <c r="J52" s="36"/>
      <c r="K52" s="36"/>
      <c r="L52" s="36"/>
      <c r="M52" s="36"/>
      <c r="N52" s="36"/>
      <c r="O52" s="36"/>
    </row>
    <row r="53" spans="1:15" ht="36.75" customHeight="1">
      <c r="A53" s="35" t="s">
        <v>133</v>
      </c>
      <c r="B53" s="35" t="s">
        <v>261</v>
      </c>
      <c r="C53" s="35" t="s">
        <v>230</v>
      </c>
      <c r="D53" s="36">
        <v>1</v>
      </c>
      <c r="E53" s="36">
        <v>1</v>
      </c>
      <c r="F53" s="36">
        <v>1</v>
      </c>
      <c r="G53" s="36"/>
      <c r="H53" s="36"/>
      <c r="I53" s="36"/>
      <c r="J53" s="36"/>
      <c r="K53" s="36"/>
      <c r="L53" s="36"/>
      <c r="M53" s="36"/>
      <c r="N53" s="36"/>
      <c r="O53" s="36"/>
    </row>
    <row r="54" spans="1:15" ht="36.75" customHeight="1">
      <c r="A54" s="35" t="s">
        <v>133</v>
      </c>
      <c r="B54" s="35" t="s">
        <v>260</v>
      </c>
      <c r="C54" s="35" t="s">
        <v>236</v>
      </c>
      <c r="D54" s="36">
        <v>86.5351</v>
      </c>
      <c r="E54" s="36">
        <v>86.5351</v>
      </c>
      <c r="F54" s="36">
        <v>86.5351</v>
      </c>
      <c r="G54" s="36"/>
      <c r="H54" s="36"/>
      <c r="I54" s="36"/>
      <c r="J54" s="36"/>
      <c r="K54" s="36"/>
      <c r="L54" s="36"/>
      <c r="M54" s="36"/>
      <c r="N54" s="36"/>
      <c r="O54" s="36"/>
    </row>
    <row r="55" spans="1:15" ht="36.75" customHeight="1">
      <c r="A55" s="35" t="s">
        <v>133</v>
      </c>
      <c r="B55" s="35" t="s">
        <v>261</v>
      </c>
      <c r="C55" s="35" t="s">
        <v>231</v>
      </c>
      <c r="D55" s="36">
        <v>2.5</v>
      </c>
      <c r="E55" s="36">
        <v>2.5</v>
      </c>
      <c r="F55" s="36">
        <v>2.5</v>
      </c>
      <c r="G55" s="36"/>
      <c r="H55" s="36"/>
      <c r="I55" s="36"/>
      <c r="J55" s="36"/>
      <c r="K55" s="36"/>
      <c r="L55" s="36"/>
      <c r="M55" s="36"/>
      <c r="N55" s="36"/>
      <c r="O55" s="36"/>
    </row>
    <row r="56" spans="1:15" ht="36.75" customHeight="1">
      <c r="A56" s="35" t="s">
        <v>133</v>
      </c>
      <c r="B56" s="35" t="s">
        <v>261</v>
      </c>
      <c r="C56" s="35" t="s">
        <v>228</v>
      </c>
      <c r="D56" s="36">
        <v>5.297094</v>
      </c>
      <c r="E56" s="36">
        <v>5.297094</v>
      </c>
      <c r="F56" s="36">
        <v>5.297094</v>
      </c>
      <c r="G56" s="36"/>
      <c r="H56" s="36"/>
      <c r="I56" s="36"/>
      <c r="J56" s="36"/>
      <c r="K56" s="36"/>
      <c r="L56" s="36"/>
      <c r="M56" s="36"/>
      <c r="N56" s="36"/>
      <c r="O56" s="36"/>
    </row>
    <row r="57" spans="1:15" ht="36.75" customHeight="1">
      <c r="A57" s="35" t="s">
        <v>133</v>
      </c>
      <c r="B57" s="35" t="s">
        <v>261</v>
      </c>
      <c r="C57" s="35" t="s">
        <v>256</v>
      </c>
      <c r="D57" s="36">
        <v>130.48452</v>
      </c>
      <c r="E57" s="36">
        <v>130.48452</v>
      </c>
      <c r="F57" s="36">
        <v>130.48452</v>
      </c>
      <c r="G57" s="36"/>
      <c r="H57" s="36"/>
      <c r="I57" s="36"/>
      <c r="J57" s="36"/>
      <c r="K57" s="36"/>
      <c r="L57" s="36"/>
      <c r="M57" s="36"/>
      <c r="N57" s="36"/>
      <c r="O57" s="36"/>
    </row>
    <row r="58" spans="1:15" ht="36.75" customHeight="1">
      <c r="A58" s="35" t="s">
        <v>133</v>
      </c>
      <c r="B58" s="35" t="s">
        <v>261</v>
      </c>
      <c r="C58" s="35" t="s">
        <v>238</v>
      </c>
      <c r="D58" s="36">
        <v>5.4694</v>
      </c>
      <c r="E58" s="36">
        <v>5.4694</v>
      </c>
      <c r="F58" s="36">
        <v>5.4694</v>
      </c>
      <c r="G58" s="36"/>
      <c r="H58" s="36"/>
      <c r="I58" s="36"/>
      <c r="J58" s="36"/>
      <c r="K58" s="36"/>
      <c r="L58" s="36"/>
      <c r="M58" s="36"/>
      <c r="N58" s="36"/>
      <c r="O58" s="36"/>
    </row>
    <row r="59" spans="1:15" ht="36.75" customHeight="1">
      <c r="A59" s="35" t="s">
        <v>133</v>
      </c>
      <c r="B59" s="35" t="s">
        <v>246</v>
      </c>
      <c r="C59" s="35" t="s">
        <v>247</v>
      </c>
      <c r="D59" s="36">
        <v>45.858923</v>
      </c>
      <c r="E59" s="36">
        <v>45.858923</v>
      </c>
      <c r="F59" s="36">
        <v>45.858923</v>
      </c>
      <c r="G59" s="36"/>
      <c r="H59" s="36"/>
      <c r="I59" s="36"/>
      <c r="J59" s="36"/>
      <c r="K59" s="36"/>
      <c r="L59" s="36"/>
      <c r="M59" s="36"/>
      <c r="N59" s="36"/>
      <c r="O59" s="36"/>
    </row>
    <row r="60" spans="1:15" ht="36.75" customHeight="1">
      <c r="A60" s="35" t="s">
        <v>133</v>
      </c>
      <c r="B60" s="35" t="s">
        <v>260</v>
      </c>
      <c r="C60" s="35" t="s">
        <v>248</v>
      </c>
      <c r="D60" s="36">
        <v>9.538063</v>
      </c>
      <c r="E60" s="36">
        <v>9.538063</v>
      </c>
      <c r="F60" s="36">
        <v>9.538063</v>
      </c>
      <c r="G60" s="36"/>
      <c r="H60" s="36"/>
      <c r="I60" s="36"/>
      <c r="J60" s="36"/>
      <c r="K60" s="36"/>
      <c r="L60" s="36"/>
      <c r="M60" s="36"/>
      <c r="N60" s="36"/>
      <c r="O60" s="36"/>
    </row>
    <row r="61" spans="1:15" ht="36.75" customHeight="1">
      <c r="A61" s="35" t="s">
        <v>133</v>
      </c>
      <c r="B61" s="35" t="s">
        <v>261</v>
      </c>
      <c r="C61" s="35" t="s">
        <v>257</v>
      </c>
      <c r="D61" s="36">
        <v>1</v>
      </c>
      <c r="E61" s="36">
        <v>1</v>
      </c>
      <c r="F61" s="36">
        <v>1</v>
      </c>
      <c r="G61" s="36"/>
      <c r="H61" s="36"/>
      <c r="I61" s="36"/>
      <c r="J61" s="36"/>
      <c r="K61" s="36"/>
      <c r="L61" s="36"/>
      <c r="M61" s="36"/>
      <c r="N61" s="36"/>
      <c r="O61" s="36"/>
    </row>
    <row r="62" spans="1:15" ht="36.75" customHeight="1">
      <c r="A62" s="35" t="s">
        <v>133</v>
      </c>
      <c r="B62" s="35" t="s">
        <v>261</v>
      </c>
      <c r="C62" s="35" t="s">
        <v>255</v>
      </c>
      <c r="D62" s="36">
        <v>23.445496</v>
      </c>
      <c r="E62" s="36">
        <v>23.445496</v>
      </c>
      <c r="F62" s="36">
        <v>23.445496</v>
      </c>
      <c r="G62" s="36"/>
      <c r="H62" s="36"/>
      <c r="I62" s="36"/>
      <c r="J62" s="36"/>
      <c r="K62" s="36"/>
      <c r="L62" s="36"/>
      <c r="M62" s="36"/>
      <c r="N62" s="36"/>
      <c r="O62" s="36"/>
    </row>
    <row r="63" spans="1:15" ht="36.75" customHeight="1">
      <c r="A63" s="35" t="s">
        <v>134</v>
      </c>
      <c r="B63" s="35" t="s">
        <v>264</v>
      </c>
      <c r="C63" s="35" t="s">
        <v>242</v>
      </c>
      <c r="D63" s="36">
        <v>381.5783</v>
      </c>
      <c r="E63" s="36">
        <v>381.5783</v>
      </c>
      <c r="F63" s="36">
        <v>381.5783</v>
      </c>
      <c r="G63" s="36"/>
      <c r="H63" s="36"/>
      <c r="I63" s="36"/>
      <c r="J63" s="36"/>
      <c r="K63" s="36"/>
      <c r="L63" s="36"/>
      <c r="M63" s="36"/>
      <c r="N63" s="36"/>
      <c r="O63" s="36"/>
    </row>
    <row r="64" spans="1:15" ht="36.75" customHeight="1">
      <c r="A64" s="35" t="s">
        <v>134</v>
      </c>
      <c r="B64" s="35" t="s">
        <v>264</v>
      </c>
      <c r="C64" s="35" t="s">
        <v>249</v>
      </c>
      <c r="D64" s="36">
        <v>12</v>
      </c>
      <c r="E64" s="36">
        <v>12</v>
      </c>
      <c r="F64" s="36">
        <v>12</v>
      </c>
      <c r="G64" s="36"/>
      <c r="H64" s="36"/>
      <c r="I64" s="36"/>
      <c r="J64" s="36"/>
      <c r="K64" s="36"/>
      <c r="L64" s="36"/>
      <c r="M64" s="36"/>
      <c r="N64" s="36"/>
      <c r="O64" s="36"/>
    </row>
    <row r="65" spans="1:15" ht="36.75" customHeight="1">
      <c r="A65" s="35" t="s">
        <v>134</v>
      </c>
      <c r="B65" s="35" t="s">
        <v>264</v>
      </c>
      <c r="C65" s="35" t="s">
        <v>252</v>
      </c>
      <c r="D65" s="36">
        <v>70</v>
      </c>
      <c r="E65" s="36">
        <v>70</v>
      </c>
      <c r="F65" s="36">
        <v>70</v>
      </c>
      <c r="G65" s="36"/>
      <c r="H65" s="36"/>
      <c r="I65" s="36"/>
      <c r="J65" s="36"/>
      <c r="K65" s="36"/>
      <c r="L65" s="36"/>
      <c r="M65" s="36"/>
      <c r="N65" s="36"/>
      <c r="O65" s="36"/>
    </row>
    <row r="66" spans="1:15" ht="36.75" customHeight="1">
      <c r="A66" s="35" t="s">
        <v>134</v>
      </c>
      <c r="B66" s="35" t="s">
        <v>264</v>
      </c>
      <c r="C66" s="35" t="s">
        <v>229</v>
      </c>
      <c r="D66" s="36">
        <v>50</v>
      </c>
      <c r="E66" s="36">
        <v>50</v>
      </c>
      <c r="F66" s="36">
        <v>50</v>
      </c>
      <c r="G66" s="36"/>
      <c r="H66" s="36"/>
      <c r="I66" s="36"/>
      <c r="J66" s="36"/>
      <c r="K66" s="36"/>
      <c r="L66" s="36"/>
      <c r="M66" s="36"/>
      <c r="N66" s="36"/>
      <c r="O66" s="36"/>
    </row>
    <row r="67" spans="1:15" ht="36.75" customHeight="1">
      <c r="A67" s="35" t="s">
        <v>134</v>
      </c>
      <c r="B67" s="35" t="s">
        <v>264</v>
      </c>
      <c r="C67" s="35" t="s">
        <v>232</v>
      </c>
      <c r="D67" s="36">
        <v>2</v>
      </c>
      <c r="E67" s="36">
        <v>2</v>
      </c>
      <c r="F67" s="36">
        <v>2</v>
      </c>
      <c r="G67" s="36"/>
      <c r="H67" s="36"/>
      <c r="I67" s="36"/>
      <c r="J67" s="36"/>
      <c r="K67" s="36"/>
      <c r="L67" s="36"/>
      <c r="M67" s="36"/>
      <c r="N67" s="36"/>
      <c r="O67" s="36"/>
    </row>
    <row r="68" spans="1:15" ht="36.75" customHeight="1">
      <c r="A68" s="35" t="s">
        <v>134</v>
      </c>
      <c r="B68" s="35" t="s">
        <v>264</v>
      </c>
      <c r="C68" s="35" t="s">
        <v>258</v>
      </c>
      <c r="D68" s="36">
        <v>240.97512</v>
      </c>
      <c r="E68" s="36">
        <v>240.97512</v>
      </c>
      <c r="F68" s="36">
        <v>240.97512</v>
      </c>
      <c r="G68" s="36"/>
      <c r="H68" s="36"/>
      <c r="I68" s="36"/>
      <c r="J68" s="36"/>
      <c r="K68" s="36"/>
      <c r="L68" s="36"/>
      <c r="M68" s="36"/>
      <c r="N68" s="36"/>
      <c r="O68" s="36"/>
    </row>
    <row r="69" spans="1:15" ht="36.75" customHeight="1">
      <c r="A69" s="35" t="s">
        <v>134</v>
      </c>
      <c r="B69" s="35" t="s">
        <v>264</v>
      </c>
      <c r="C69" s="35" t="s">
        <v>255</v>
      </c>
      <c r="D69" s="36">
        <v>200.0045</v>
      </c>
      <c r="E69" s="36">
        <v>200.0045</v>
      </c>
      <c r="F69" s="36">
        <v>200.0045</v>
      </c>
      <c r="G69" s="36"/>
      <c r="H69" s="36"/>
      <c r="I69" s="36"/>
      <c r="J69" s="36"/>
      <c r="K69" s="36"/>
      <c r="L69" s="36"/>
      <c r="M69" s="36"/>
      <c r="N69" s="36"/>
      <c r="O69" s="36"/>
    </row>
    <row r="70" spans="1:15" ht="36.75" customHeight="1">
      <c r="A70" s="35" t="s">
        <v>134</v>
      </c>
      <c r="B70" s="35" t="s">
        <v>262</v>
      </c>
      <c r="C70" s="35" t="s">
        <v>234</v>
      </c>
      <c r="D70" s="36">
        <v>181.034723</v>
      </c>
      <c r="E70" s="36">
        <v>181.034723</v>
      </c>
      <c r="F70" s="36">
        <v>181.034723</v>
      </c>
      <c r="G70" s="36"/>
      <c r="H70" s="36"/>
      <c r="I70" s="36"/>
      <c r="J70" s="36"/>
      <c r="K70" s="36"/>
      <c r="L70" s="36"/>
      <c r="M70" s="36"/>
      <c r="N70" s="36"/>
      <c r="O70" s="36"/>
    </row>
    <row r="71" spans="1:15" ht="36.75" customHeight="1">
      <c r="A71" s="35" t="s">
        <v>134</v>
      </c>
      <c r="B71" s="35" t="s">
        <v>264</v>
      </c>
      <c r="C71" s="35" t="s">
        <v>230</v>
      </c>
      <c r="D71" s="36">
        <v>60</v>
      </c>
      <c r="E71" s="36">
        <v>60</v>
      </c>
      <c r="F71" s="36">
        <v>60</v>
      </c>
      <c r="G71" s="36"/>
      <c r="H71" s="36"/>
      <c r="I71" s="36"/>
      <c r="J71" s="36"/>
      <c r="K71" s="36"/>
      <c r="L71" s="36"/>
      <c r="M71" s="36"/>
      <c r="N71" s="36"/>
      <c r="O71" s="36"/>
    </row>
    <row r="72" spans="1:15" ht="36.75" customHeight="1">
      <c r="A72" s="35" t="s">
        <v>134</v>
      </c>
      <c r="B72" s="35" t="s">
        <v>264</v>
      </c>
      <c r="C72" s="35" t="s">
        <v>244</v>
      </c>
      <c r="D72" s="36">
        <v>48.275926</v>
      </c>
      <c r="E72" s="36">
        <v>48.275926</v>
      </c>
      <c r="F72" s="36">
        <v>48.275926</v>
      </c>
      <c r="G72" s="36"/>
      <c r="H72" s="36"/>
      <c r="I72" s="36"/>
      <c r="J72" s="36"/>
      <c r="K72" s="36"/>
      <c r="L72" s="36"/>
      <c r="M72" s="36"/>
      <c r="N72" s="36"/>
      <c r="O72" s="36"/>
    </row>
    <row r="73" spans="1:15" ht="36.75" customHeight="1">
      <c r="A73" s="35" t="s">
        <v>134</v>
      </c>
      <c r="B73" s="35" t="s">
        <v>264</v>
      </c>
      <c r="C73" s="35" t="s">
        <v>231</v>
      </c>
      <c r="D73" s="36">
        <v>8</v>
      </c>
      <c r="E73" s="36">
        <v>8</v>
      </c>
      <c r="F73" s="36">
        <v>8</v>
      </c>
      <c r="G73" s="36"/>
      <c r="H73" s="36"/>
      <c r="I73" s="36"/>
      <c r="J73" s="36"/>
      <c r="K73" s="36"/>
      <c r="L73" s="36"/>
      <c r="M73" s="36"/>
      <c r="N73" s="36"/>
      <c r="O73" s="36"/>
    </row>
    <row r="74" spans="1:15" ht="36.75" customHeight="1">
      <c r="A74" s="35" t="s">
        <v>134</v>
      </c>
      <c r="B74" s="35" t="s">
        <v>264</v>
      </c>
      <c r="C74" s="35" t="s">
        <v>250</v>
      </c>
      <c r="D74" s="36">
        <v>15</v>
      </c>
      <c r="E74" s="36">
        <v>15</v>
      </c>
      <c r="F74" s="36">
        <v>15</v>
      </c>
      <c r="G74" s="36"/>
      <c r="H74" s="36"/>
      <c r="I74" s="36"/>
      <c r="J74" s="36"/>
      <c r="K74" s="36"/>
      <c r="L74" s="36"/>
      <c r="M74" s="36"/>
      <c r="N74" s="36"/>
      <c r="O74" s="36"/>
    </row>
    <row r="75" spans="1:15" ht="36.75" customHeight="1">
      <c r="A75" s="35" t="s">
        <v>134</v>
      </c>
      <c r="B75" s="35" t="s">
        <v>264</v>
      </c>
      <c r="C75" s="35" t="s">
        <v>248</v>
      </c>
      <c r="D75" s="36">
        <v>33.237948</v>
      </c>
      <c r="E75" s="36">
        <v>33.237948</v>
      </c>
      <c r="F75" s="36">
        <v>33.237948</v>
      </c>
      <c r="G75" s="36"/>
      <c r="H75" s="36"/>
      <c r="I75" s="36"/>
      <c r="J75" s="36"/>
      <c r="K75" s="36"/>
      <c r="L75" s="36"/>
      <c r="M75" s="36"/>
      <c r="N75" s="36"/>
      <c r="O75" s="36"/>
    </row>
    <row r="76" spans="1:15" ht="36.75" customHeight="1">
      <c r="A76" s="35" t="s">
        <v>134</v>
      </c>
      <c r="B76" s="35" t="s">
        <v>246</v>
      </c>
      <c r="C76" s="35" t="s">
        <v>247</v>
      </c>
      <c r="D76" s="36">
        <v>386.207408</v>
      </c>
      <c r="E76" s="36">
        <v>386.207408</v>
      </c>
      <c r="F76" s="36">
        <v>386.207408</v>
      </c>
      <c r="G76" s="36"/>
      <c r="H76" s="36"/>
      <c r="I76" s="36"/>
      <c r="J76" s="36"/>
      <c r="K76" s="36"/>
      <c r="L76" s="36"/>
      <c r="M76" s="36"/>
      <c r="N76" s="36"/>
      <c r="O76" s="36"/>
    </row>
    <row r="77" spans="1:15" ht="36.75" customHeight="1">
      <c r="A77" s="35" t="s">
        <v>134</v>
      </c>
      <c r="B77" s="35" t="s">
        <v>264</v>
      </c>
      <c r="C77" s="35" t="s">
        <v>227</v>
      </c>
      <c r="D77" s="36">
        <v>887.4579</v>
      </c>
      <c r="E77" s="36">
        <v>887.4579</v>
      </c>
      <c r="F77" s="36">
        <v>887.4579</v>
      </c>
      <c r="G77" s="36"/>
      <c r="H77" s="36"/>
      <c r="I77" s="36"/>
      <c r="J77" s="36"/>
      <c r="K77" s="36"/>
      <c r="L77" s="36"/>
      <c r="M77" s="36"/>
      <c r="N77" s="36"/>
      <c r="O77" s="36"/>
    </row>
    <row r="78" spans="1:15" ht="36.75" customHeight="1">
      <c r="A78" s="35" t="s">
        <v>134</v>
      </c>
      <c r="B78" s="35" t="s">
        <v>253</v>
      </c>
      <c r="C78" s="35" t="s">
        <v>254</v>
      </c>
      <c r="D78" s="36">
        <v>168.965741</v>
      </c>
      <c r="E78" s="36">
        <v>168.965741</v>
      </c>
      <c r="F78" s="36">
        <v>168.965741</v>
      </c>
      <c r="G78" s="36"/>
      <c r="H78" s="36"/>
      <c r="I78" s="36"/>
      <c r="J78" s="36"/>
      <c r="K78" s="36"/>
      <c r="L78" s="36"/>
      <c r="M78" s="36"/>
      <c r="N78" s="36"/>
      <c r="O78" s="36"/>
    </row>
    <row r="79" spans="1:15" ht="36.75" customHeight="1">
      <c r="A79" s="35" t="s">
        <v>134</v>
      </c>
      <c r="B79" s="35" t="s">
        <v>264</v>
      </c>
      <c r="C79" s="35" t="s">
        <v>257</v>
      </c>
      <c r="D79" s="36">
        <v>8</v>
      </c>
      <c r="E79" s="36">
        <v>8</v>
      </c>
      <c r="F79" s="36">
        <v>8</v>
      </c>
      <c r="G79" s="36"/>
      <c r="H79" s="36"/>
      <c r="I79" s="36"/>
      <c r="J79" s="36"/>
      <c r="K79" s="36"/>
      <c r="L79" s="36"/>
      <c r="M79" s="36"/>
      <c r="N79" s="36"/>
      <c r="O79" s="36"/>
    </row>
    <row r="80" spans="1:15" ht="36.75" customHeight="1">
      <c r="A80" s="35" t="s">
        <v>134</v>
      </c>
      <c r="B80" s="35" t="s">
        <v>264</v>
      </c>
      <c r="C80" s="35" t="s">
        <v>243</v>
      </c>
      <c r="D80" s="36">
        <v>43.448333</v>
      </c>
      <c r="E80" s="36">
        <v>43.448333</v>
      </c>
      <c r="F80" s="36">
        <v>43.448333</v>
      </c>
      <c r="G80" s="36"/>
      <c r="H80" s="36"/>
      <c r="I80" s="36"/>
      <c r="J80" s="36"/>
      <c r="K80" s="36"/>
      <c r="L80" s="36"/>
      <c r="M80" s="36"/>
      <c r="N80" s="36"/>
      <c r="O80" s="36"/>
    </row>
    <row r="81" spans="1:15" ht="36.75" customHeight="1">
      <c r="A81" s="35" t="s">
        <v>134</v>
      </c>
      <c r="B81" s="35" t="s">
        <v>264</v>
      </c>
      <c r="C81" s="35" t="s">
        <v>256</v>
      </c>
      <c r="D81" s="36">
        <v>1135.8996</v>
      </c>
      <c r="E81" s="36">
        <v>1135.8996</v>
      </c>
      <c r="F81" s="36">
        <v>1135.8996</v>
      </c>
      <c r="G81" s="36"/>
      <c r="H81" s="36"/>
      <c r="I81" s="36"/>
      <c r="J81" s="36"/>
      <c r="K81" s="36"/>
      <c r="L81" s="36"/>
      <c r="M81" s="36"/>
      <c r="N81" s="36"/>
      <c r="O81" s="36"/>
    </row>
    <row r="82" spans="1:15" ht="36.75" customHeight="1">
      <c r="A82" s="35" t="s">
        <v>134</v>
      </c>
      <c r="B82" s="35" t="s">
        <v>239</v>
      </c>
      <c r="C82" s="35" t="s">
        <v>240</v>
      </c>
      <c r="D82" s="36">
        <v>289.655556</v>
      </c>
      <c r="E82" s="36">
        <v>289.655556</v>
      </c>
      <c r="F82" s="36">
        <v>289.655556</v>
      </c>
      <c r="G82" s="36"/>
      <c r="H82" s="36"/>
      <c r="I82" s="36"/>
      <c r="J82" s="36"/>
      <c r="K82" s="36"/>
      <c r="L82" s="36"/>
      <c r="M82" s="36"/>
      <c r="N82" s="36"/>
      <c r="O82" s="36"/>
    </row>
    <row r="83" spans="1:15" ht="36.75" customHeight="1">
      <c r="A83" s="35" t="s">
        <v>134</v>
      </c>
      <c r="B83" s="35" t="s">
        <v>264</v>
      </c>
      <c r="C83" s="35" t="s">
        <v>238</v>
      </c>
      <c r="D83" s="36">
        <v>20</v>
      </c>
      <c r="E83" s="36">
        <v>20</v>
      </c>
      <c r="F83" s="36">
        <v>20</v>
      </c>
      <c r="G83" s="36"/>
      <c r="H83" s="36"/>
      <c r="I83" s="36"/>
      <c r="J83" s="36"/>
      <c r="K83" s="36"/>
      <c r="L83" s="36"/>
      <c r="M83" s="36"/>
      <c r="N83" s="36"/>
      <c r="O83" s="36"/>
    </row>
    <row r="84" spans="1:15" ht="36.75" customHeight="1">
      <c r="A84" s="35" t="s">
        <v>134</v>
      </c>
      <c r="B84" s="35" t="s">
        <v>264</v>
      </c>
      <c r="C84" s="35" t="s">
        <v>236</v>
      </c>
      <c r="D84" s="36">
        <v>271.2181</v>
      </c>
      <c r="E84" s="36">
        <v>271.2181</v>
      </c>
      <c r="F84" s="36">
        <v>271.2181</v>
      </c>
      <c r="G84" s="36"/>
      <c r="H84" s="36"/>
      <c r="I84" s="36"/>
      <c r="J84" s="36"/>
      <c r="K84" s="36"/>
      <c r="L84" s="36"/>
      <c r="M84" s="36"/>
      <c r="N84" s="36"/>
      <c r="O84" s="36"/>
    </row>
    <row r="85" spans="1:15" ht="36.75" customHeight="1">
      <c r="A85" s="35" t="s">
        <v>134</v>
      </c>
      <c r="B85" s="35" t="s">
        <v>265</v>
      </c>
      <c r="C85" s="35" t="s">
        <v>266</v>
      </c>
      <c r="D85" s="36">
        <v>193.103704</v>
      </c>
      <c r="E85" s="36">
        <v>193.103704</v>
      </c>
      <c r="F85" s="36">
        <v>193.103704</v>
      </c>
      <c r="G85" s="36"/>
      <c r="H85" s="36"/>
      <c r="I85" s="36"/>
      <c r="J85" s="36"/>
      <c r="K85" s="36"/>
      <c r="L85" s="36"/>
      <c r="M85" s="36"/>
      <c r="N85" s="36"/>
      <c r="O85" s="36"/>
    </row>
    <row r="86" spans="1:15" ht="36.75" customHeight="1">
      <c r="A86" s="35" t="s">
        <v>134</v>
      </c>
      <c r="B86" s="35" t="s">
        <v>264</v>
      </c>
      <c r="C86" s="35" t="s">
        <v>234</v>
      </c>
      <c r="D86" s="36">
        <v>19.31037</v>
      </c>
      <c r="E86" s="36">
        <v>19.31037</v>
      </c>
      <c r="F86" s="36">
        <v>19.31037</v>
      </c>
      <c r="G86" s="36"/>
      <c r="H86" s="36"/>
      <c r="I86" s="36"/>
      <c r="J86" s="36"/>
      <c r="K86" s="36"/>
      <c r="L86" s="36"/>
      <c r="M86" s="36"/>
      <c r="N86" s="36"/>
      <c r="O86" s="36"/>
    </row>
    <row r="87" spans="1:15" ht="36.75" customHeight="1">
      <c r="A87" s="35" t="s">
        <v>134</v>
      </c>
      <c r="B87" s="35" t="s">
        <v>264</v>
      </c>
      <c r="C87" s="35" t="s">
        <v>228</v>
      </c>
      <c r="D87" s="36">
        <v>124.262688</v>
      </c>
      <c r="E87" s="36">
        <v>124.262688</v>
      </c>
      <c r="F87" s="36">
        <v>124.262688</v>
      </c>
      <c r="G87" s="36"/>
      <c r="H87" s="36"/>
      <c r="I87" s="36"/>
      <c r="J87" s="36"/>
      <c r="K87" s="36"/>
      <c r="L87" s="36"/>
      <c r="M87" s="36"/>
      <c r="N87" s="36"/>
      <c r="O87" s="36"/>
    </row>
    <row r="88" spans="1:15" ht="36.75" customHeight="1">
      <c r="A88" s="35" t="s">
        <v>134</v>
      </c>
      <c r="B88" s="35" t="s">
        <v>264</v>
      </c>
      <c r="C88" s="35" t="s">
        <v>237</v>
      </c>
      <c r="D88" s="36">
        <v>100</v>
      </c>
      <c r="E88" s="36">
        <v>100</v>
      </c>
      <c r="F88" s="36">
        <v>100</v>
      </c>
      <c r="G88" s="36"/>
      <c r="H88" s="36"/>
      <c r="I88" s="36"/>
      <c r="J88" s="36"/>
      <c r="K88" s="36"/>
      <c r="L88" s="36"/>
      <c r="M88" s="36"/>
      <c r="N88" s="36"/>
      <c r="O88" s="36"/>
    </row>
    <row r="89" spans="1:15" ht="36" customHeight="1">
      <c r="A89" s="35" t="s">
        <v>134</v>
      </c>
      <c r="B89" s="35" t="s">
        <v>264</v>
      </c>
      <c r="C89" s="35" t="s">
        <v>263</v>
      </c>
      <c r="D89" s="36">
        <v>714.894</v>
      </c>
      <c r="E89" s="36">
        <v>564.894</v>
      </c>
      <c r="F89" s="36">
        <v>564.894</v>
      </c>
      <c r="G89" s="36"/>
      <c r="H89" s="36"/>
      <c r="I89" s="36"/>
      <c r="J89" s="36"/>
      <c r="K89" s="36"/>
      <c r="L89" s="36">
        <v>150</v>
      </c>
      <c r="M89" s="36"/>
      <c r="N89" s="36"/>
      <c r="O89" s="36"/>
    </row>
    <row r="90" spans="1:15" ht="36" customHeight="1">
      <c r="A90" s="35" t="s">
        <v>134</v>
      </c>
      <c r="B90" s="35" t="s">
        <v>264</v>
      </c>
      <c r="C90" s="35" t="s">
        <v>241</v>
      </c>
      <c r="D90" s="36">
        <v>53.103519</v>
      </c>
      <c r="E90" s="36">
        <v>53.103519</v>
      </c>
      <c r="F90" s="36">
        <v>53.103519</v>
      </c>
      <c r="G90" s="36"/>
      <c r="H90" s="36"/>
      <c r="I90" s="36"/>
      <c r="J90" s="36"/>
      <c r="K90" s="36"/>
      <c r="L90" s="36"/>
      <c r="M90" s="36"/>
      <c r="N90" s="36"/>
      <c r="O90" s="36"/>
    </row>
    <row r="91" spans="1:15" ht="36" customHeight="1">
      <c r="A91" s="35" t="s">
        <v>134</v>
      </c>
      <c r="B91" s="35" t="s">
        <v>264</v>
      </c>
      <c r="C91" s="35" t="s">
        <v>245</v>
      </c>
      <c r="D91" s="36">
        <v>72.413889</v>
      </c>
      <c r="E91" s="36">
        <v>72.413889</v>
      </c>
      <c r="F91" s="36">
        <v>72.413889</v>
      </c>
      <c r="G91" s="36"/>
      <c r="H91" s="36"/>
      <c r="I91" s="36"/>
      <c r="J91" s="36"/>
      <c r="K91" s="36"/>
      <c r="L91" s="36"/>
      <c r="M91" s="36"/>
      <c r="N91" s="36"/>
      <c r="O91" s="36"/>
    </row>
    <row r="92" spans="1:15" ht="27.75" customHeight="1">
      <c r="A92" s="35" t="s">
        <v>135</v>
      </c>
      <c r="B92" s="35" t="s">
        <v>226</v>
      </c>
      <c r="C92" s="35" t="s">
        <v>242</v>
      </c>
      <c r="D92" s="36">
        <v>11.33781</v>
      </c>
      <c r="E92" s="36">
        <v>11.33781</v>
      </c>
      <c r="F92" s="36">
        <v>11.33781</v>
      </c>
      <c r="G92" s="36"/>
      <c r="H92" s="36"/>
      <c r="I92" s="36"/>
      <c r="J92" s="36"/>
      <c r="K92" s="36"/>
      <c r="L92" s="36"/>
      <c r="M92" s="36"/>
      <c r="N92" s="36"/>
      <c r="O92" s="36"/>
    </row>
    <row r="93" spans="1:15" ht="27.75" customHeight="1">
      <c r="A93" s="35" t="s">
        <v>135</v>
      </c>
      <c r="B93" s="35" t="s">
        <v>226</v>
      </c>
      <c r="C93" s="35" t="s">
        <v>250</v>
      </c>
      <c r="D93" s="36">
        <v>0.76</v>
      </c>
      <c r="E93" s="36">
        <v>0.76</v>
      </c>
      <c r="F93" s="36">
        <v>0.76</v>
      </c>
      <c r="G93" s="36"/>
      <c r="H93" s="36"/>
      <c r="I93" s="36"/>
      <c r="J93" s="36"/>
      <c r="K93" s="36"/>
      <c r="L93" s="36"/>
      <c r="M93" s="36"/>
      <c r="N93" s="36"/>
      <c r="O93" s="36"/>
    </row>
    <row r="94" spans="1:15" ht="27.75" customHeight="1">
      <c r="A94" s="35" t="s">
        <v>135</v>
      </c>
      <c r="B94" s="35" t="s">
        <v>226</v>
      </c>
      <c r="C94" s="35" t="s">
        <v>244</v>
      </c>
      <c r="D94" s="36">
        <v>1.353693</v>
      </c>
      <c r="E94" s="36">
        <v>1.353693</v>
      </c>
      <c r="F94" s="36">
        <v>1.353693</v>
      </c>
      <c r="G94" s="36"/>
      <c r="H94" s="36"/>
      <c r="I94" s="36"/>
      <c r="J94" s="36"/>
      <c r="K94" s="36"/>
      <c r="L94" s="36"/>
      <c r="M94" s="36"/>
      <c r="N94" s="36"/>
      <c r="O94" s="36"/>
    </row>
    <row r="95" spans="1:15" ht="27.75" customHeight="1">
      <c r="A95" s="35" t="s">
        <v>135</v>
      </c>
      <c r="B95" s="35" t="s">
        <v>226</v>
      </c>
      <c r="C95" s="35" t="s">
        <v>257</v>
      </c>
      <c r="D95" s="36">
        <v>0.138</v>
      </c>
      <c r="E95" s="36">
        <v>0.138</v>
      </c>
      <c r="F95" s="36">
        <v>0.138</v>
      </c>
      <c r="G95" s="36"/>
      <c r="H95" s="36"/>
      <c r="I95" s="36"/>
      <c r="J95" s="36"/>
      <c r="K95" s="36"/>
      <c r="L95" s="36"/>
      <c r="M95" s="36"/>
      <c r="N95" s="36"/>
      <c r="O95" s="36"/>
    </row>
    <row r="96" spans="1:15" ht="27.75" customHeight="1">
      <c r="A96" s="35" t="s">
        <v>135</v>
      </c>
      <c r="B96" s="35" t="s">
        <v>246</v>
      </c>
      <c r="C96" s="35" t="s">
        <v>247</v>
      </c>
      <c r="D96" s="36">
        <v>10.829544</v>
      </c>
      <c r="E96" s="36">
        <v>10.829544</v>
      </c>
      <c r="F96" s="36">
        <v>10.829544</v>
      </c>
      <c r="G96" s="36"/>
      <c r="H96" s="36"/>
      <c r="I96" s="36"/>
      <c r="J96" s="36"/>
      <c r="K96" s="36"/>
      <c r="L96" s="36"/>
      <c r="M96" s="36"/>
      <c r="N96" s="36"/>
      <c r="O96" s="36"/>
    </row>
    <row r="97" spans="1:15" ht="27.75" customHeight="1">
      <c r="A97" s="35" t="s">
        <v>135</v>
      </c>
      <c r="B97" s="35" t="s">
        <v>226</v>
      </c>
      <c r="C97" s="35" t="s">
        <v>230</v>
      </c>
      <c r="D97" s="36">
        <v>3.3462</v>
      </c>
      <c r="E97" s="36">
        <v>3.3462</v>
      </c>
      <c r="F97" s="36">
        <v>3.3462</v>
      </c>
      <c r="G97" s="36"/>
      <c r="H97" s="36"/>
      <c r="I97" s="36"/>
      <c r="J97" s="36"/>
      <c r="K97" s="36"/>
      <c r="L97" s="36"/>
      <c r="M97" s="36"/>
      <c r="N97" s="36"/>
      <c r="O97" s="36"/>
    </row>
    <row r="98" spans="1:15" ht="27.75" customHeight="1">
      <c r="A98" s="35" t="s">
        <v>135</v>
      </c>
      <c r="B98" s="35" t="s">
        <v>233</v>
      </c>
      <c r="C98" s="35" t="s">
        <v>234</v>
      </c>
      <c r="D98" s="36">
        <v>5.438682</v>
      </c>
      <c r="E98" s="36">
        <v>5.438682</v>
      </c>
      <c r="F98" s="36">
        <v>5.438682</v>
      </c>
      <c r="G98" s="36"/>
      <c r="H98" s="36"/>
      <c r="I98" s="36"/>
      <c r="J98" s="36"/>
      <c r="K98" s="36"/>
      <c r="L98" s="36"/>
      <c r="M98" s="36"/>
      <c r="N98" s="36"/>
      <c r="O98" s="36"/>
    </row>
    <row r="99" spans="1:15" ht="27.75" customHeight="1">
      <c r="A99" s="35" t="s">
        <v>135</v>
      </c>
      <c r="B99" s="35" t="s">
        <v>226</v>
      </c>
      <c r="C99" s="35" t="s">
        <v>256</v>
      </c>
      <c r="D99" s="36">
        <v>28.39068</v>
      </c>
      <c r="E99" s="36">
        <v>28.39068</v>
      </c>
      <c r="F99" s="36">
        <v>28.39068</v>
      </c>
      <c r="G99" s="36"/>
      <c r="H99" s="36"/>
      <c r="I99" s="36"/>
      <c r="J99" s="36"/>
      <c r="K99" s="36"/>
      <c r="L99" s="36"/>
      <c r="M99" s="36"/>
      <c r="N99" s="36"/>
      <c r="O99" s="36"/>
    </row>
    <row r="100" spans="1:15" ht="27.75" customHeight="1">
      <c r="A100" s="35" t="s">
        <v>135</v>
      </c>
      <c r="B100" s="35" t="s">
        <v>226</v>
      </c>
      <c r="C100" s="35" t="s">
        <v>231</v>
      </c>
      <c r="D100" s="36">
        <v>2.1</v>
      </c>
      <c r="E100" s="36">
        <v>2.1</v>
      </c>
      <c r="F100" s="36">
        <v>2.1</v>
      </c>
      <c r="G100" s="36"/>
      <c r="H100" s="36"/>
      <c r="I100" s="36"/>
      <c r="J100" s="36"/>
      <c r="K100" s="36"/>
      <c r="L100" s="36"/>
      <c r="M100" s="36"/>
      <c r="N100" s="36"/>
      <c r="O100" s="36"/>
    </row>
    <row r="101" spans="1:15" ht="27.75" customHeight="1">
      <c r="A101" s="35" t="s">
        <v>135</v>
      </c>
      <c r="B101" s="35" t="s">
        <v>253</v>
      </c>
      <c r="C101" s="35" t="s">
        <v>254</v>
      </c>
      <c r="D101" s="36">
        <v>4.737926</v>
      </c>
      <c r="E101" s="36">
        <v>4.737926</v>
      </c>
      <c r="F101" s="36">
        <v>4.737926</v>
      </c>
      <c r="G101" s="36"/>
      <c r="H101" s="36"/>
      <c r="I101" s="36"/>
      <c r="J101" s="36"/>
      <c r="K101" s="36"/>
      <c r="L101" s="36"/>
      <c r="M101" s="36"/>
      <c r="N101" s="36"/>
      <c r="O101" s="36"/>
    </row>
    <row r="102" spans="1:15" ht="27.75" customHeight="1">
      <c r="A102" s="35" t="s">
        <v>135</v>
      </c>
      <c r="B102" s="35" t="s">
        <v>226</v>
      </c>
      <c r="C102" s="35" t="s">
        <v>245</v>
      </c>
      <c r="D102" s="36">
        <v>2.03054</v>
      </c>
      <c r="E102" s="36">
        <v>2.03054</v>
      </c>
      <c r="F102" s="36">
        <v>2.03054</v>
      </c>
      <c r="G102" s="36"/>
      <c r="H102" s="36"/>
      <c r="I102" s="36"/>
      <c r="J102" s="36"/>
      <c r="K102" s="36"/>
      <c r="L102" s="36"/>
      <c r="M102" s="36"/>
      <c r="N102" s="36"/>
      <c r="O102" s="36"/>
    </row>
    <row r="103" spans="1:15" ht="27.75" customHeight="1">
      <c r="A103" s="35" t="s">
        <v>135</v>
      </c>
      <c r="B103" s="35" t="s">
        <v>226</v>
      </c>
      <c r="C103" s="35" t="s">
        <v>252</v>
      </c>
      <c r="D103" s="36">
        <v>0.1</v>
      </c>
      <c r="E103" s="36">
        <v>0.1</v>
      </c>
      <c r="F103" s="36">
        <v>0.1</v>
      </c>
      <c r="G103" s="36"/>
      <c r="H103" s="36"/>
      <c r="I103" s="36"/>
      <c r="J103" s="36"/>
      <c r="K103" s="36"/>
      <c r="L103" s="36"/>
      <c r="M103" s="36"/>
      <c r="N103" s="36"/>
      <c r="O103" s="36"/>
    </row>
    <row r="104" spans="1:15" ht="27.75" customHeight="1">
      <c r="A104" s="35" t="s">
        <v>135</v>
      </c>
      <c r="B104" s="35" t="s">
        <v>226</v>
      </c>
      <c r="C104" s="35" t="s">
        <v>229</v>
      </c>
      <c r="D104" s="36">
        <v>0.338</v>
      </c>
      <c r="E104" s="36">
        <v>0.338</v>
      </c>
      <c r="F104" s="36">
        <v>0.338</v>
      </c>
      <c r="G104" s="36"/>
      <c r="H104" s="36"/>
      <c r="I104" s="36"/>
      <c r="J104" s="36"/>
      <c r="K104" s="36"/>
      <c r="L104" s="36"/>
      <c r="M104" s="36"/>
      <c r="N104" s="36"/>
      <c r="O104" s="36"/>
    </row>
    <row r="105" spans="1:15" ht="27.75" customHeight="1">
      <c r="A105" s="35" t="s">
        <v>135</v>
      </c>
      <c r="B105" s="35" t="s">
        <v>226</v>
      </c>
      <c r="C105" s="35" t="s">
        <v>228</v>
      </c>
      <c r="D105" s="36">
        <v>1.808224</v>
      </c>
      <c r="E105" s="36">
        <v>1.808224</v>
      </c>
      <c r="F105" s="36">
        <v>1.808224</v>
      </c>
      <c r="G105" s="36"/>
      <c r="H105" s="36"/>
      <c r="I105" s="36"/>
      <c r="J105" s="36"/>
      <c r="K105" s="36"/>
      <c r="L105" s="36"/>
      <c r="M105" s="36"/>
      <c r="N105" s="36"/>
      <c r="O105" s="36"/>
    </row>
    <row r="106" spans="1:15" ht="27.75" customHeight="1">
      <c r="A106" s="35" t="s">
        <v>135</v>
      </c>
      <c r="B106" s="35" t="s">
        <v>235</v>
      </c>
      <c r="C106" s="35" t="s">
        <v>236</v>
      </c>
      <c r="D106" s="36">
        <v>4.651</v>
      </c>
      <c r="E106" s="36">
        <v>4.651</v>
      </c>
      <c r="F106" s="36">
        <v>4.651</v>
      </c>
      <c r="G106" s="36"/>
      <c r="H106" s="36"/>
      <c r="I106" s="36"/>
      <c r="J106" s="36"/>
      <c r="K106" s="36"/>
      <c r="L106" s="36"/>
      <c r="M106" s="36"/>
      <c r="N106" s="36"/>
      <c r="O106" s="36"/>
    </row>
    <row r="107" spans="1:15" ht="27.75" customHeight="1">
      <c r="A107" s="35" t="s">
        <v>135</v>
      </c>
      <c r="B107" s="35" t="s">
        <v>226</v>
      </c>
      <c r="C107" s="35" t="s">
        <v>243</v>
      </c>
      <c r="D107" s="36">
        <v>1.218324</v>
      </c>
      <c r="E107" s="36">
        <v>1.218324</v>
      </c>
      <c r="F107" s="36">
        <v>1.218324</v>
      </c>
      <c r="G107" s="36"/>
      <c r="H107" s="36"/>
      <c r="I107" s="36"/>
      <c r="J107" s="36"/>
      <c r="K107" s="36"/>
      <c r="L107" s="36"/>
      <c r="M107" s="36"/>
      <c r="N107" s="36"/>
      <c r="O107" s="36"/>
    </row>
    <row r="108" spans="1:15" ht="27.75" customHeight="1">
      <c r="A108" s="35" t="s">
        <v>135</v>
      </c>
      <c r="B108" s="35" t="s">
        <v>226</v>
      </c>
      <c r="C108" s="35" t="s">
        <v>238</v>
      </c>
      <c r="D108" s="36">
        <v>0.414</v>
      </c>
      <c r="E108" s="36">
        <v>0.414</v>
      </c>
      <c r="F108" s="36">
        <v>0.414</v>
      </c>
      <c r="G108" s="36"/>
      <c r="H108" s="36"/>
      <c r="I108" s="36"/>
      <c r="J108" s="36"/>
      <c r="K108" s="36"/>
      <c r="L108" s="36"/>
      <c r="M108" s="36"/>
      <c r="N108" s="36"/>
      <c r="O108" s="36"/>
    </row>
    <row r="109" spans="1:15" ht="27.75" customHeight="1">
      <c r="A109" s="35" t="s">
        <v>135</v>
      </c>
      <c r="B109" s="35" t="s">
        <v>226</v>
      </c>
      <c r="C109" s="35" t="s">
        <v>255</v>
      </c>
      <c r="D109" s="36">
        <v>28.51146</v>
      </c>
      <c r="E109" s="36">
        <v>28.51146</v>
      </c>
      <c r="F109" s="36">
        <v>28.51146</v>
      </c>
      <c r="G109" s="36"/>
      <c r="H109" s="36"/>
      <c r="I109" s="36"/>
      <c r="J109" s="36"/>
      <c r="K109" s="36"/>
      <c r="L109" s="36"/>
      <c r="M109" s="36"/>
      <c r="N109" s="36"/>
      <c r="O109" s="36"/>
    </row>
    <row r="110" spans="1:15" ht="27.75" customHeight="1">
      <c r="A110" s="35" t="s">
        <v>135</v>
      </c>
      <c r="B110" s="35" t="s">
        <v>226</v>
      </c>
      <c r="C110" s="35" t="s">
        <v>241</v>
      </c>
      <c r="D110" s="36">
        <v>0.135369</v>
      </c>
      <c r="E110" s="36">
        <v>0.135369</v>
      </c>
      <c r="F110" s="36">
        <v>0.135369</v>
      </c>
      <c r="G110" s="36"/>
      <c r="H110" s="36"/>
      <c r="I110" s="36"/>
      <c r="J110" s="36"/>
      <c r="K110" s="36"/>
      <c r="L110" s="36"/>
      <c r="M110" s="36"/>
      <c r="N110" s="36"/>
      <c r="O110" s="36"/>
    </row>
    <row r="111" spans="1:15" ht="27.75" customHeight="1">
      <c r="A111" s="35" t="s">
        <v>135</v>
      </c>
      <c r="B111" s="35" t="s">
        <v>239</v>
      </c>
      <c r="C111" s="35" t="s">
        <v>240</v>
      </c>
      <c r="D111" s="36">
        <v>8.122158</v>
      </c>
      <c r="E111" s="36">
        <v>8.122158</v>
      </c>
      <c r="F111" s="36">
        <v>8.122158</v>
      </c>
      <c r="G111" s="36"/>
      <c r="H111" s="36"/>
      <c r="I111" s="36"/>
      <c r="J111" s="36"/>
      <c r="K111" s="36"/>
      <c r="L111" s="36"/>
      <c r="M111" s="36"/>
      <c r="N111" s="36"/>
      <c r="O111" s="36"/>
    </row>
    <row r="112" spans="1:15" ht="27.75" customHeight="1">
      <c r="A112" s="35" t="s">
        <v>135</v>
      </c>
      <c r="B112" s="35" t="s">
        <v>235</v>
      </c>
      <c r="C112" s="35" t="s">
        <v>248</v>
      </c>
      <c r="D112" s="36">
        <v>0.590906</v>
      </c>
      <c r="E112" s="36">
        <v>0.590906</v>
      </c>
      <c r="F112" s="36">
        <v>0.590906</v>
      </c>
      <c r="G112" s="36"/>
      <c r="H112" s="36"/>
      <c r="I112" s="36"/>
      <c r="J112" s="36"/>
      <c r="K112" s="36"/>
      <c r="L112" s="36"/>
      <c r="M112" s="36"/>
      <c r="N112" s="36"/>
      <c r="O112" s="36"/>
    </row>
    <row r="113" spans="1:15" ht="27.75" customHeight="1">
      <c r="A113" s="35" t="s">
        <v>135</v>
      </c>
      <c r="B113" s="35" t="s">
        <v>235</v>
      </c>
      <c r="C113" s="35" t="s">
        <v>227</v>
      </c>
      <c r="D113" s="36">
        <v>0.1802</v>
      </c>
      <c r="E113" s="36">
        <v>0.1802</v>
      </c>
      <c r="F113" s="36">
        <v>0.1802</v>
      </c>
      <c r="G113" s="36"/>
      <c r="H113" s="36"/>
      <c r="I113" s="36"/>
      <c r="J113" s="36"/>
      <c r="K113" s="36"/>
      <c r="L113" s="36"/>
      <c r="M113" s="36"/>
      <c r="N113" s="36"/>
      <c r="O113" s="36"/>
    </row>
    <row r="114" spans="1:15" ht="27.75" customHeight="1">
      <c r="A114" s="35" t="s">
        <v>135</v>
      </c>
      <c r="B114" s="35" t="s">
        <v>235</v>
      </c>
      <c r="C114" s="35" t="s">
        <v>258</v>
      </c>
      <c r="D114" s="36">
        <v>4.284068</v>
      </c>
      <c r="E114" s="36">
        <v>4.284068</v>
      </c>
      <c r="F114" s="36">
        <v>4.284068</v>
      </c>
      <c r="G114" s="36"/>
      <c r="H114" s="36"/>
      <c r="I114" s="36"/>
      <c r="J114" s="36"/>
      <c r="K114" s="36"/>
      <c r="L114" s="36"/>
      <c r="M114" s="36"/>
      <c r="N114" s="36"/>
      <c r="O114" s="36"/>
    </row>
    <row r="115" spans="1:15" ht="36" customHeight="1">
      <c r="A115" s="35" t="s">
        <v>136</v>
      </c>
      <c r="B115" s="35" t="s">
        <v>265</v>
      </c>
      <c r="C115" s="35" t="s">
        <v>266</v>
      </c>
      <c r="D115" s="36">
        <v>20.34808</v>
      </c>
      <c r="E115" s="36">
        <v>20.34808</v>
      </c>
      <c r="F115" s="36">
        <v>20.34808</v>
      </c>
      <c r="G115" s="36"/>
      <c r="H115" s="36"/>
      <c r="I115" s="36"/>
      <c r="J115" s="36"/>
      <c r="K115" s="36"/>
      <c r="L115" s="36"/>
      <c r="M115" s="36"/>
      <c r="N115" s="36"/>
      <c r="O115" s="36"/>
    </row>
    <row r="116" spans="1:15" ht="36" customHeight="1">
      <c r="A116" s="35" t="s">
        <v>136</v>
      </c>
      <c r="B116" s="35" t="s">
        <v>267</v>
      </c>
      <c r="C116" s="35" t="s">
        <v>255</v>
      </c>
      <c r="D116" s="36">
        <v>22.4069</v>
      </c>
      <c r="E116" s="36">
        <v>22.4069</v>
      </c>
      <c r="F116" s="36">
        <v>22.4069</v>
      </c>
      <c r="G116" s="36"/>
      <c r="H116" s="36"/>
      <c r="I116" s="36"/>
      <c r="J116" s="36"/>
      <c r="K116" s="36"/>
      <c r="L116" s="36"/>
      <c r="M116" s="36"/>
      <c r="N116" s="36"/>
      <c r="O116" s="36"/>
    </row>
    <row r="117" spans="1:15" ht="36" customHeight="1">
      <c r="A117" s="35" t="s">
        <v>136</v>
      </c>
      <c r="B117" s="35" t="s">
        <v>267</v>
      </c>
      <c r="C117" s="35" t="s">
        <v>238</v>
      </c>
      <c r="D117" s="36">
        <v>2</v>
      </c>
      <c r="E117" s="36">
        <v>2</v>
      </c>
      <c r="F117" s="36">
        <v>2</v>
      </c>
      <c r="G117" s="36"/>
      <c r="H117" s="36"/>
      <c r="I117" s="36"/>
      <c r="J117" s="36"/>
      <c r="K117" s="36"/>
      <c r="L117" s="36"/>
      <c r="M117" s="36"/>
      <c r="N117" s="36"/>
      <c r="O117" s="36"/>
    </row>
    <row r="118" spans="1:15" ht="36" customHeight="1">
      <c r="A118" s="35" t="s">
        <v>136</v>
      </c>
      <c r="B118" s="35" t="s">
        <v>267</v>
      </c>
      <c r="C118" s="35" t="s">
        <v>228</v>
      </c>
      <c r="D118" s="36">
        <v>17</v>
      </c>
      <c r="E118" s="36">
        <v>17</v>
      </c>
      <c r="F118" s="36">
        <v>17</v>
      </c>
      <c r="G118" s="36"/>
      <c r="H118" s="36"/>
      <c r="I118" s="36"/>
      <c r="J118" s="36"/>
      <c r="K118" s="36"/>
      <c r="L118" s="36"/>
      <c r="M118" s="36"/>
      <c r="N118" s="36"/>
      <c r="O118" s="36"/>
    </row>
    <row r="119" spans="1:15" ht="36" customHeight="1">
      <c r="A119" s="35" t="s">
        <v>136</v>
      </c>
      <c r="B119" s="35" t="s">
        <v>267</v>
      </c>
      <c r="C119" s="35" t="s">
        <v>229</v>
      </c>
      <c r="D119" s="36">
        <v>1</v>
      </c>
      <c r="E119" s="36">
        <v>1</v>
      </c>
      <c r="F119" s="36">
        <v>1</v>
      </c>
      <c r="G119" s="36"/>
      <c r="H119" s="36"/>
      <c r="I119" s="36"/>
      <c r="J119" s="36"/>
      <c r="K119" s="36"/>
      <c r="L119" s="36"/>
      <c r="M119" s="36"/>
      <c r="N119" s="36"/>
      <c r="O119" s="36"/>
    </row>
    <row r="120" spans="1:15" ht="36" customHeight="1">
      <c r="A120" s="35" t="s">
        <v>136</v>
      </c>
      <c r="B120" s="35" t="s">
        <v>267</v>
      </c>
      <c r="C120" s="35" t="s">
        <v>245</v>
      </c>
      <c r="D120" s="36">
        <v>7.63053</v>
      </c>
      <c r="E120" s="36">
        <v>7.63053</v>
      </c>
      <c r="F120" s="36">
        <v>7.63053</v>
      </c>
      <c r="G120" s="36"/>
      <c r="H120" s="36"/>
      <c r="I120" s="36"/>
      <c r="J120" s="36"/>
      <c r="K120" s="36"/>
      <c r="L120" s="36"/>
      <c r="M120" s="36"/>
      <c r="N120" s="36"/>
      <c r="O120" s="36"/>
    </row>
    <row r="121" spans="1:15" ht="36" customHeight="1">
      <c r="A121" s="35" t="s">
        <v>136</v>
      </c>
      <c r="B121" s="35" t="s">
        <v>267</v>
      </c>
      <c r="C121" s="35" t="s">
        <v>263</v>
      </c>
      <c r="D121" s="36">
        <v>79.728</v>
      </c>
      <c r="E121" s="36">
        <v>79.728</v>
      </c>
      <c r="F121" s="36">
        <v>79.728</v>
      </c>
      <c r="G121" s="36"/>
      <c r="H121" s="36"/>
      <c r="I121" s="36"/>
      <c r="J121" s="36"/>
      <c r="K121" s="36"/>
      <c r="L121" s="36"/>
      <c r="M121" s="36"/>
      <c r="N121" s="36"/>
      <c r="O121" s="36"/>
    </row>
    <row r="122" spans="1:15" ht="36.75" customHeight="1">
      <c r="A122" s="35" t="s">
        <v>136</v>
      </c>
      <c r="B122" s="35" t="s">
        <v>267</v>
      </c>
      <c r="C122" s="35" t="s">
        <v>242</v>
      </c>
      <c r="D122" s="36">
        <v>41.3528</v>
      </c>
      <c r="E122" s="36">
        <v>41.3528</v>
      </c>
      <c r="F122" s="36">
        <v>41.3528</v>
      </c>
      <c r="G122" s="36"/>
      <c r="H122" s="36"/>
      <c r="I122" s="36"/>
      <c r="J122" s="36"/>
      <c r="K122" s="36"/>
      <c r="L122" s="36"/>
      <c r="M122" s="36"/>
      <c r="N122" s="36"/>
      <c r="O122" s="36"/>
    </row>
    <row r="123" spans="1:15" ht="36.75" customHeight="1">
      <c r="A123" s="35" t="s">
        <v>136</v>
      </c>
      <c r="B123" s="35" t="s">
        <v>260</v>
      </c>
      <c r="C123" s="35" t="s">
        <v>248</v>
      </c>
      <c r="D123" s="36">
        <v>4.096078</v>
      </c>
      <c r="E123" s="36">
        <v>4.096078</v>
      </c>
      <c r="F123" s="36">
        <v>4.096078</v>
      </c>
      <c r="G123" s="36"/>
      <c r="H123" s="36"/>
      <c r="I123" s="36"/>
      <c r="J123" s="36"/>
      <c r="K123" s="36"/>
      <c r="L123" s="36"/>
      <c r="M123" s="36"/>
      <c r="N123" s="36"/>
      <c r="O123" s="36"/>
    </row>
    <row r="124" spans="1:15" ht="36.75" customHeight="1">
      <c r="A124" s="35" t="s">
        <v>136</v>
      </c>
      <c r="B124" s="35" t="s">
        <v>267</v>
      </c>
      <c r="C124" s="35" t="s">
        <v>231</v>
      </c>
      <c r="D124" s="36">
        <v>1.39</v>
      </c>
      <c r="E124" s="36">
        <v>1.39</v>
      </c>
      <c r="F124" s="36">
        <v>1.39</v>
      </c>
      <c r="G124" s="36"/>
      <c r="H124" s="36"/>
      <c r="I124" s="36"/>
      <c r="J124" s="36"/>
      <c r="K124" s="36"/>
      <c r="L124" s="36"/>
      <c r="M124" s="36"/>
      <c r="N124" s="36"/>
      <c r="O124" s="36"/>
    </row>
    <row r="125" spans="1:15" ht="36.75" customHeight="1">
      <c r="A125" s="35" t="s">
        <v>136</v>
      </c>
      <c r="B125" s="35" t="s">
        <v>253</v>
      </c>
      <c r="C125" s="35" t="s">
        <v>254</v>
      </c>
      <c r="D125" s="36">
        <v>17.80457</v>
      </c>
      <c r="E125" s="36">
        <v>17.80457</v>
      </c>
      <c r="F125" s="36">
        <v>17.80457</v>
      </c>
      <c r="G125" s="36"/>
      <c r="H125" s="36"/>
      <c r="I125" s="36"/>
      <c r="J125" s="36"/>
      <c r="K125" s="36"/>
      <c r="L125" s="36"/>
      <c r="M125" s="36"/>
      <c r="N125" s="36"/>
      <c r="O125" s="36"/>
    </row>
    <row r="126" spans="1:15" ht="36.75" customHeight="1">
      <c r="A126" s="35" t="s">
        <v>136</v>
      </c>
      <c r="B126" s="35" t="s">
        <v>262</v>
      </c>
      <c r="C126" s="35" t="s">
        <v>234</v>
      </c>
      <c r="D126" s="36">
        <v>19.076325</v>
      </c>
      <c r="E126" s="36">
        <v>19.076325</v>
      </c>
      <c r="F126" s="36">
        <v>19.076325</v>
      </c>
      <c r="G126" s="36"/>
      <c r="H126" s="36"/>
      <c r="I126" s="36"/>
      <c r="J126" s="36"/>
      <c r="K126" s="36"/>
      <c r="L126" s="36"/>
      <c r="M126" s="36"/>
      <c r="N126" s="36"/>
      <c r="O126" s="36"/>
    </row>
    <row r="127" spans="1:15" ht="36.75" customHeight="1">
      <c r="A127" s="35" t="s">
        <v>136</v>
      </c>
      <c r="B127" s="35" t="s">
        <v>267</v>
      </c>
      <c r="C127" s="35" t="s">
        <v>256</v>
      </c>
      <c r="D127" s="36">
        <v>112.9056</v>
      </c>
      <c r="E127" s="36">
        <v>112.9056</v>
      </c>
      <c r="F127" s="36">
        <v>112.9056</v>
      </c>
      <c r="G127" s="36"/>
      <c r="H127" s="36"/>
      <c r="I127" s="36"/>
      <c r="J127" s="36"/>
      <c r="K127" s="36"/>
      <c r="L127" s="36"/>
      <c r="M127" s="36"/>
      <c r="N127" s="36"/>
      <c r="O127" s="36"/>
    </row>
    <row r="128" spans="1:15" ht="36.75" customHeight="1">
      <c r="A128" s="35" t="s">
        <v>136</v>
      </c>
      <c r="B128" s="35" t="s">
        <v>267</v>
      </c>
      <c r="C128" s="35" t="s">
        <v>234</v>
      </c>
      <c r="D128" s="36">
        <v>2.034808</v>
      </c>
      <c r="E128" s="36">
        <v>2.034808</v>
      </c>
      <c r="F128" s="36">
        <v>2.034808</v>
      </c>
      <c r="G128" s="36"/>
      <c r="H128" s="36"/>
      <c r="I128" s="36"/>
      <c r="J128" s="36"/>
      <c r="K128" s="36"/>
      <c r="L128" s="36"/>
      <c r="M128" s="36"/>
      <c r="N128" s="36"/>
      <c r="O128" s="36"/>
    </row>
    <row r="129" spans="1:15" ht="36.75" customHeight="1">
      <c r="A129" s="35" t="s">
        <v>136</v>
      </c>
      <c r="B129" s="35" t="s">
        <v>260</v>
      </c>
      <c r="C129" s="35" t="s">
        <v>258</v>
      </c>
      <c r="D129" s="36">
        <v>29.696563</v>
      </c>
      <c r="E129" s="36">
        <v>29.696563</v>
      </c>
      <c r="F129" s="36">
        <v>29.696563</v>
      </c>
      <c r="G129" s="36"/>
      <c r="H129" s="36"/>
      <c r="I129" s="36"/>
      <c r="J129" s="36"/>
      <c r="K129" s="36"/>
      <c r="L129" s="36"/>
      <c r="M129" s="36"/>
      <c r="N129" s="36"/>
      <c r="O129" s="36"/>
    </row>
    <row r="130" spans="1:15" ht="36.75" customHeight="1">
      <c r="A130" s="35" t="s">
        <v>136</v>
      </c>
      <c r="B130" s="35" t="s">
        <v>267</v>
      </c>
      <c r="C130" s="35" t="s">
        <v>237</v>
      </c>
      <c r="D130" s="36">
        <v>4.34401</v>
      </c>
      <c r="E130" s="36">
        <v>4.34401</v>
      </c>
      <c r="F130" s="36">
        <v>4.34401</v>
      </c>
      <c r="G130" s="36"/>
      <c r="H130" s="36"/>
      <c r="I130" s="36"/>
      <c r="J130" s="36"/>
      <c r="K130" s="36"/>
      <c r="L130" s="36"/>
      <c r="M130" s="36"/>
      <c r="N130" s="36"/>
      <c r="O130" s="36"/>
    </row>
    <row r="131" spans="1:15" ht="36.75" customHeight="1">
      <c r="A131" s="35" t="s">
        <v>136</v>
      </c>
      <c r="B131" s="35" t="s">
        <v>267</v>
      </c>
      <c r="C131" s="35" t="s">
        <v>257</v>
      </c>
      <c r="D131" s="36">
        <v>7.5</v>
      </c>
      <c r="E131" s="36">
        <v>7.5</v>
      </c>
      <c r="F131" s="36">
        <v>7.5</v>
      </c>
      <c r="G131" s="36"/>
      <c r="H131" s="36"/>
      <c r="I131" s="36"/>
      <c r="J131" s="36"/>
      <c r="K131" s="36"/>
      <c r="L131" s="36"/>
      <c r="M131" s="36"/>
      <c r="N131" s="36"/>
      <c r="O131" s="36"/>
    </row>
    <row r="132" spans="1:15" ht="36.75" customHeight="1">
      <c r="A132" s="35" t="s">
        <v>136</v>
      </c>
      <c r="B132" s="35" t="s">
        <v>267</v>
      </c>
      <c r="C132" s="35" t="s">
        <v>227</v>
      </c>
      <c r="D132" s="36">
        <v>1.44</v>
      </c>
      <c r="E132" s="36">
        <v>1.44</v>
      </c>
      <c r="F132" s="36">
        <v>1.44</v>
      </c>
      <c r="G132" s="36"/>
      <c r="H132" s="36"/>
      <c r="I132" s="36"/>
      <c r="J132" s="36"/>
      <c r="K132" s="36"/>
      <c r="L132" s="36"/>
      <c r="M132" s="36"/>
      <c r="N132" s="36"/>
      <c r="O132" s="36"/>
    </row>
    <row r="133" spans="1:15" ht="36.75" customHeight="1">
      <c r="A133" s="35" t="s">
        <v>136</v>
      </c>
      <c r="B133" s="35" t="s">
        <v>246</v>
      </c>
      <c r="C133" s="35" t="s">
        <v>247</v>
      </c>
      <c r="D133" s="36">
        <v>40.69616</v>
      </c>
      <c r="E133" s="36">
        <v>40.69616</v>
      </c>
      <c r="F133" s="36">
        <v>40.69616</v>
      </c>
      <c r="G133" s="36"/>
      <c r="H133" s="36"/>
      <c r="I133" s="36"/>
      <c r="J133" s="36"/>
      <c r="K133" s="36"/>
      <c r="L133" s="36"/>
      <c r="M133" s="36"/>
      <c r="N133" s="36"/>
      <c r="O133" s="36"/>
    </row>
    <row r="134" spans="1:15" ht="36.75" customHeight="1">
      <c r="A134" s="35" t="s">
        <v>136</v>
      </c>
      <c r="B134" s="35" t="s">
        <v>267</v>
      </c>
      <c r="C134" s="35" t="s">
        <v>244</v>
      </c>
      <c r="D134" s="36">
        <v>4.578318</v>
      </c>
      <c r="E134" s="36">
        <v>4.578318</v>
      </c>
      <c r="F134" s="36">
        <v>4.578318</v>
      </c>
      <c r="G134" s="36"/>
      <c r="H134" s="36"/>
      <c r="I134" s="36"/>
      <c r="J134" s="36"/>
      <c r="K134" s="36"/>
      <c r="L134" s="36"/>
      <c r="M134" s="36"/>
      <c r="N134" s="36"/>
      <c r="O134" s="36"/>
    </row>
    <row r="135" spans="1:15" ht="36.75" customHeight="1">
      <c r="A135" s="35" t="s">
        <v>136</v>
      </c>
      <c r="B135" s="35" t="s">
        <v>239</v>
      </c>
      <c r="C135" s="35" t="s">
        <v>240</v>
      </c>
      <c r="D135" s="36">
        <v>30.52212</v>
      </c>
      <c r="E135" s="36">
        <v>30.52212</v>
      </c>
      <c r="F135" s="36">
        <v>30.52212</v>
      </c>
      <c r="G135" s="36"/>
      <c r="H135" s="36"/>
      <c r="I135" s="36"/>
      <c r="J135" s="36"/>
      <c r="K135" s="36"/>
      <c r="L135" s="36"/>
      <c r="M135" s="36"/>
      <c r="N135" s="36"/>
      <c r="O135" s="36"/>
    </row>
    <row r="136" spans="1:15" ht="36.75" customHeight="1">
      <c r="A136" s="35" t="s">
        <v>136</v>
      </c>
      <c r="B136" s="35" t="s">
        <v>267</v>
      </c>
      <c r="C136" s="35" t="s">
        <v>241</v>
      </c>
      <c r="D136" s="36">
        <v>5.595722</v>
      </c>
      <c r="E136" s="36">
        <v>5.595722</v>
      </c>
      <c r="F136" s="36">
        <v>5.595722</v>
      </c>
      <c r="G136" s="36"/>
      <c r="H136" s="36"/>
      <c r="I136" s="36"/>
      <c r="J136" s="36"/>
      <c r="K136" s="36"/>
      <c r="L136" s="36"/>
      <c r="M136" s="36"/>
      <c r="N136" s="36"/>
      <c r="O136" s="36"/>
    </row>
    <row r="137" spans="1:15" ht="36.75" customHeight="1">
      <c r="A137" s="35" t="s">
        <v>136</v>
      </c>
      <c r="B137" s="35" t="s">
        <v>260</v>
      </c>
      <c r="C137" s="35" t="s">
        <v>236</v>
      </c>
      <c r="D137" s="36">
        <v>37.151396</v>
      </c>
      <c r="E137" s="36">
        <v>37.151396</v>
      </c>
      <c r="F137" s="36">
        <v>37.151396</v>
      </c>
      <c r="G137" s="36"/>
      <c r="H137" s="36"/>
      <c r="I137" s="36"/>
      <c r="J137" s="36"/>
      <c r="K137" s="36"/>
      <c r="L137" s="36"/>
      <c r="M137" s="36"/>
      <c r="N137" s="36"/>
      <c r="O137" s="36"/>
    </row>
    <row r="138" spans="1:15" ht="36.75" customHeight="1">
      <c r="A138" s="35" t="s">
        <v>136</v>
      </c>
      <c r="B138" s="35" t="s">
        <v>267</v>
      </c>
      <c r="C138" s="35" t="s">
        <v>243</v>
      </c>
      <c r="D138" s="36">
        <v>4.578318</v>
      </c>
      <c r="E138" s="36">
        <v>4.578318</v>
      </c>
      <c r="F138" s="36">
        <v>4.578318</v>
      </c>
      <c r="G138" s="36"/>
      <c r="H138" s="36"/>
      <c r="I138" s="36"/>
      <c r="J138" s="36"/>
      <c r="K138" s="36"/>
      <c r="L138" s="36"/>
      <c r="M138" s="36"/>
      <c r="N138" s="36"/>
      <c r="O138" s="36"/>
    </row>
    <row r="139" spans="1:15" ht="36.75" customHeight="1">
      <c r="A139" s="35" t="s">
        <v>137</v>
      </c>
      <c r="B139" s="35" t="s">
        <v>267</v>
      </c>
      <c r="C139" s="35" t="s">
        <v>245</v>
      </c>
      <c r="D139" s="36">
        <v>1.632908</v>
      </c>
      <c r="E139" s="36">
        <v>1.632908</v>
      </c>
      <c r="F139" s="36">
        <v>1.632908</v>
      </c>
      <c r="G139" s="36"/>
      <c r="H139" s="36"/>
      <c r="I139" s="36"/>
      <c r="J139" s="36"/>
      <c r="K139" s="36"/>
      <c r="L139" s="36"/>
      <c r="M139" s="36"/>
      <c r="N139" s="36"/>
      <c r="O139" s="36"/>
    </row>
    <row r="140" spans="1:15" ht="36.75" customHeight="1">
      <c r="A140" s="35" t="s">
        <v>137</v>
      </c>
      <c r="B140" s="35" t="s">
        <v>267</v>
      </c>
      <c r="C140" s="35" t="s">
        <v>234</v>
      </c>
      <c r="D140" s="36">
        <v>0.435442</v>
      </c>
      <c r="E140" s="36">
        <v>0.435442</v>
      </c>
      <c r="F140" s="36">
        <v>0.435442</v>
      </c>
      <c r="G140" s="36"/>
      <c r="H140" s="36"/>
      <c r="I140" s="36"/>
      <c r="J140" s="36"/>
      <c r="K140" s="36"/>
      <c r="L140" s="36"/>
      <c r="M140" s="36"/>
      <c r="N140" s="36"/>
      <c r="O140" s="36"/>
    </row>
    <row r="141" spans="1:15" ht="36.75" customHeight="1">
      <c r="A141" s="35" t="s">
        <v>137</v>
      </c>
      <c r="B141" s="35" t="s">
        <v>267</v>
      </c>
      <c r="C141" s="35" t="s">
        <v>255</v>
      </c>
      <c r="D141" s="36">
        <v>5.03266</v>
      </c>
      <c r="E141" s="36">
        <v>5.03266</v>
      </c>
      <c r="F141" s="36">
        <v>5.03266</v>
      </c>
      <c r="G141" s="36"/>
      <c r="H141" s="36"/>
      <c r="I141" s="36"/>
      <c r="J141" s="36"/>
      <c r="K141" s="36"/>
      <c r="L141" s="36"/>
      <c r="M141" s="36"/>
      <c r="N141" s="36"/>
      <c r="O141" s="36"/>
    </row>
    <row r="142" spans="1:15" ht="36.75" customHeight="1">
      <c r="A142" s="35" t="s">
        <v>137</v>
      </c>
      <c r="B142" s="35" t="s">
        <v>267</v>
      </c>
      <c r="C142" s="35" t="s">
        <v>244</v>
      </c>
      <c r="D142" s="36">
        <v>1.088605</v>
      </c>
      <c r="E142" s="36">
        <v>1.088605</v>
      </c>
      <c r="F142" s="36">
        <v>1.088605</v>
      </c>
      <c r="G142" s="36"/>
      <c r="H142" s="36"/>
      <c r="I142" s="36"/>
      <c r="J142" s="36"/>
      <c r="K142" s="36"/>
      <c r="L142" s="36"/>
      <c r="M142" s="36"/>
      <c r="N142" s="36"/>
      <c r="O142" s="36"/>
    </row>
    <row r="143" spans="1:15" ht="36.75" customHeight="1">
      <c r="A143" s="35" t="s">
        <v>137</v>
      </c>
      <c r="B143" s="35" t="s">
        <v>267</v>
      </c>
      <c r="C143" s="35" t="s">
        <v>230</v>
      </c>
      <c r="D143" s="36">
        <v>2.3322</v>
      </c>
      <c r="E143" s="36">
        <v>2.3322</v>
      </c>
      <c r="F143" s="36">
        <v>2.3322</v>
      </c>
      <c r="G143" s="36"/>
      <c r="H143" s="36"/>
      <c r="I143" s="36"/>
      <c r="J143" s="36"/>
      <c r="K143" s="36"/>
      <c r="L143" s="36"/>
      <c r="M143" s="36"/>
      <c r="N143" s="36"/>
      <c r="O143" s="36"/>
    </row>
    <row r="144" spans="1:15" ht="36.75" customHeight="1">
      <c r="A144" s="35" t="s">
        <v>137</v>
      </c>
      <c r="B144" s="35" t="s">
        <v>262</v>
      </c>
      <c r="C144" s="35" t="s">
        <v>234</v>
      </c>
      <c r="D144" s="36">
        <v>4.08227</v>
      </c>
      <c r="E144" s="36">
        <v>4.08227</v>
      </c>
      <c r="F144" s="36">
        <v>4.08227</v>
      </c>
      <c r="G144" s="36"/>
      <c r="H144" s="36"/>
      <c r="I144" s="36"/>
      <c r="J144" s="36"/>
      <c r="K144" s="36"/>
      <c r="L144" s="36"/>
      <c r="M144" s="36"/>
      <c r="N144" s="36"/>
      <c r="O144" s="36"/>
    </row>
    <row r="145" spans="1:15" ht="36.75" customHeight="1">
      <c r="A145" s="35" t="s">
        <v>137</v>
      </c>
      <c r="B145" s="35" t="s">
        <v>267</v>
      </c>
      <c r="C145" s="35" t="s">
        <v>242</v>
      </c>
      <c r="D145" s="36">
        <v>9.0933</v>
      </c>
      <c r="E145" s="36">
        <v>9.0933</v>
      </c>
      <c r="F145" s="36">
        <v>9.0933</v>
      </c>
      <c r="G145" s="36"/>
      <c r="H145" s="36"/>
      <c r="I145" s="36"/>
      <c r="J145" s="36"/>
      <c r="K145" s="36"/>
      <c r="L145" s="36"/>
      <c r="M145" s="36"/>
      <c r="N145" s="36"/>
      <c r="O145" s="36"/>
    </row>
    <row r="146" spans="1:15" ht="36.75" customHeight="1">
      <c r="A146" s="35" t="s">
        <v>137</v>
      </c>
      <c r="B146" s="35" t="s">
        <v>267</v>
      </c>
      <c r="C146" s="35" t="s">
        <v>257</v>
      </c>
      <c r="D146" s="36">
        <v>0.115</v>
      </c>
      <c r="E146" s="36">
        <v>0.115</v>
      </c>
      <c r="F146" s="36">
        <v>0.115</v>
      </c>
      <c r="G146" s="36"/>
      <c r="H146" s="36"/>
      <c r="I146" s="36"/>
      <c r="J146" s="36"/>
      <c r="K146" s="36"/>
      <c r="L146" s="36"/>
      <c r="M146" s="36"/>
      <c r="N146" s="36"/>
      <c r="O146" s="36"/>
    </row>
    <row r="147" spans="1:15" ht="36.75" customHeight="1">
      <c r="A147" s="35" t="s">
        <v>137</v>
      </c>
      <c r="B147" s="35" t="s">
        <v>267</v>
      </c>
      <c r="C147" s="35" t="s">
        <v>241</v>
      </c>
      <c r="D147" s="36">
        <v>1.197466</v>
      </c>
      <c r="E147" s="36">
        <v>1.197466</v>
      </c>
      <c r="F147" s="36">
        <v>1.197466</v>
      </c>
      <c r="G147" s="36"/>
      <c r="H147" s="36"/>
      <c r="I147" s="36"/>
      <c r="J147" s="36"/>
      <c r="K147" s="36"/>
      <c r="L147" s="36"/>
      <c r="M147" s="36"/>
      <c r="N147" s="36"/>
      <c r="O147" s="36"/>
    </row>
    <row r="148" spans="1:15" ht="36.75" customHeight="1">
      <c r="A148" s="35" t="s">
        <v>137</v>
      </c>
      <c r="B148" s="35" t="s">
        <v>267</v>
      </c>
      <c r="C148" s="35" t="s">
        <v>238</v>
      </c>
      <c r="D148" s="36">
        <v>0.345</v>
      </c>
      <c r="E148" s="36">
        <v>0.345</v>
      </c>
      <c r="F148" s="36">
        <v>0.345</v>
      </c>
      <c r="G148" s="36"/>
      <c r="H148" s="36"/>
      <c r="I148" s="36"/>
      <c r="J148" s="36"/>
      <c r="K148" s="36"/>
      <c r="L148" s="36"/>
      <c r="M148" s="36"/>
      <c r="N148" s="36"/>
      <c r="O148" s="36"/>
    </row>
    <row r="149" spans="1:15" ht="37.5" customHeight="1">
      <c r="A149" s="35" t="s">
        <v>137</v>
      </c>
      <c r="B149" s="35" t="s">
        <v>267</v>
      </c>
      <c r="C149" s="35" t="s">
        <v>256</v>
      </c>
      <c r="D149" s="36">
        <v>22.75416</v>
      </c>
      <c r="E149" s="36">
        <v>22.75416</v>
      </c>
      <c r="F149" s="36">
        <v>22.75416</v>
      </c>
      <c r="G149" s="36"/>
      <c r="H149" s="36"/>
      <c r="I149" s="36"/>
      <c r="J149" s="36"/>
      <c r="K149" s="36"/>
      <c r="L149" s="36"/>
      <c r="M149" s="36"/>
      <c r="N149" s="36"/>
      <c r="O149" s="36"/>
    </row>
    <row r="150" spans="1:15" ht="37.5" customHeight="1">
      <c r="A150" s="35" t="s">
        <v>137</v>
      </c>
      <c r="B150" s="35" t="s">
        <v>267</v>
      </c>
      <c r="C150" s="35" t="s">
        <v>263</v>
      </c>
      <c r="D150" s="36">
        <v>18.00504</v>
      </c>
      <c r="E150" s="36">
        <v>18.00504</v>
      </c>
      <c r="F150" s="36">
        <v>18.00504</v>
      </c>
      <c r="G150" s="36"/>
      <c r="H150" s="36"/>
      <c r="I150" s="36"/>
      <c r="J150" s="36"/>
      <c r="K150" s="36"/>
      <c r="L150" s="36"/>
      <c r="M150" s="36"/>
      <c r="N150" s="36"/>
      <c r="O150" s="36"/>
    </row>
    <row r="151" spans="1:15" ht="37.5" customHeight="1">
      <c r="A151" s="35" t="s">
        <v>137</v>
      </c>
      <c r="B151" s="35" t="s">
        <v>267</v>
      </c>
      <c r="C151" s="35" t="s">
        <v>252</v>
      </c>
      <c r="D151" s="36">
        <v>0.365</v>
      </c>
      <c r="E151" s="36">
        <v>0.365</v>
      </c>
      <c r="F151" s="36">
        <v>0.365</v>
      </c>
      <c r="G151" s="36"/>
      <c r="H151" s="36"/>
      <c r="I151" s="36"/>
      <c r="J151" s="36"/>
      <c r="K151" s="36"/>
      <c r="L151" s="36"/>
      <c r="M151" s="36"/>
      <c r="N151" s="36"/>
      <c r="O151" s="36"/>
    </row>
    <row r="152" spans="1:15" ht="37.5" customHeight="1">
      <c r="A152" s="35" t="s">
        <v>137</v>
      </c>
      <c r="B152" s="35" t="s">
        <v>253</v>
      </c>
      <c r="C152" s="35" t="s">
        <v>254</v>
      </c>
      <c r="D152" s="36">
        <v>3.810118</v>
      </c>
      <c r="E152" s="36">
        <v>3.810118</v>
      </c>
      <c r="F152" s="36">
        <v>3.810118</v>
      </c>
      <c r="G152" s="36"/>
      <c r="H152" s="36"/>
      <c r="I152" s="36"/>
      <c r="J152" s="36"/>
      <c r="K152" s="36"/>
      <c r="L152" s="36"/>
      <c r="M152" s="36"/>
      <c r="N152" s="36"/>
      <c r="O152" s="36"/>
    </row>
    <row r="153" spans="1:15" ht="37.5" customHeight="1">
      <c r="A153" s="35" t="s">
        <v>137</v>
      </c>
      <c r="B153" s="35" t="s">
        <v>267</v>
      </c>
      <c r="C153" s="35" t="s">
        <v>243</v>
      </c>
      <c r="D153" s="36">
        <v>0.979745</v>
      </c>
      <c r="E153" s="36">
        <v>0.979745</v>
      </c>
      <c r="F153" s="36">
        <v>0.979745</v>
      </c>
      <c r="G153" s="36"/>
      <c r="H153" s="36"/>
      <c r="I153" s="36"/>
      <c r="J153" s="36"/>
      <c r="K153" s="36"/>
      <c r="L153" s="36"/>
      <c r="M153" s="36"/>
      <c r="N153" s="36"/>
      <c r="O153" s="36"/>
    </row>
    <row r="154" spans="1:15" ht="37.5" customHeight="1">
      <c r="A154" s="35" t="s">
        <v>137</v>
      </c>
      <c r="B154" s="35" t="s">
        <v>239</v>
      </c>
      <c r="C154" s="35" t="s">
        <v>240</v>
      </c>
      <c r="D154" s="36">
        <v>6.531631</v>
      </c>
      <c r="E154" s="36">
        <v>6.531631</v>
      </c>
      <c r="F154" s="36">
        <v>6.531631</v>
      </c>
      <c r="G154" s="36"/>
      <c r="H154" s="36"/>
      <c r="I154" s="36"/>
      <c r="J154" s="36"/>
      <c r="K154" s="36"/>
      <c r="L154" s="36"/>
      <c r="M154" s="36"/>
      <c r="N154" s="36"/>
      <c r="O154" s="36"/>
    </row>
    <row r="155" spans="1:15" ht="37.5" customHeight="1">
      <c r="A155" s="35" t="s">
        <v>137</v>
      </c>
      <c r="B155" s="35" t="s">
        <v>246</v>
      </c>
      <c r="C155" s="35" t="s">
        <v>247</v>
      </c>
      <c r="D155" s="36">
        <v>8.708842</v>
      </c>
      <c r="E155" s="36">
        <v>8.708842</v>
      </c>
      <c r="F155" s="36">
        <v>8.708842</v>
      </c>
      <c r="G155" s="36"/>
      <c r="H155" s="36"/>
      <c r="I155" s="36"/>
      <c r="J155" s="36"/>
      <c r="K155" s="36"/>
      <c r="L155" s="36"/>
      <c r="M155" s="36"/>
      <c r="N155" s="36"/>
      <c r="O155" s="36"/>
    </row>
    <row r="156" spans="1:15" ht="52.5" customHeight="1">
      <c r="A156" s="35" t="s">
        <v>138</v>
      </c>
      <c r="B156" s="35" t="s">
        <v>268</v>
      </c>
      <c r="C156" s="35" t="s">
        <v>237</v>
      </c>
      <c r="D156" s="36">
        <v>1</v>
      </c>
      <c r="E156" s="36">
        <v>1</v>
      </c>
      <c r="F156" s="36">
        <v>1</v>
      </c>
      <c r="G156" s="36"/>
      <c r="H156" s="36"/>
      <c r="I156" s="36"/>
      <c r="J156" s="36"/>
      <c r="K156" s="36"/>
      <c r="L156" s="36"/>
      <c r="M156" s="36"/>
      <c r="N156" s="36"/>
      <c r="O156" s="36"/>
    </row>
    <row r="157" spans="1:15" ht="54.75" customHeight="1">
      <c r="A157" s="35" t="s">
        <v>138</v>
      </c>
      <c r="B157" s="35" t="s">
        <v>268</v>
      </c>
      <c r="C157" s="35" t="s">
        <v>238</v>
      </c>
      <c r="D157" s="36">
        <v>1.2</v>
      </c>
      <c r="E157" s="36">
        <v>1.2</v>
      </c>
      <c r="F157" s="36">
        <v>1.2</v>
      </c>
      <c r="G157" s="36"/>
      <c r="H157" s="36"/>
      <c r="I157" s="36"/>
      <c r="J157" s="36"/>
      <c r="K157" s="36"/>
      <c r="L157" s="36"/>
      <c r="M157" s="36"/>
      <c r="N157" s="36"/>
      <c r="O157" s="36"/>
    </row>
    <row r="158" spans="1:15" ht="54.75" customHeight="1">
      <c r="A158" s="35" t="s">
        <v>138</v>
      </c>
      <c r="B158" s="35" t="s">
        <v>268</v>
      </c>
      <c r="C158" s="35" t="s">
        <v>256</v>
      </c>
      <c r="D158" s="36">
        <v>89.325072</v>
      </c>
      <c r="E158" s="36">
        <v>89.325072</v>
      </c>
      <c r="F158" s="36">
        <v>89.325072</v>
      </c>
      <c r="G158" s="36"/>
      <c r="H158" s="36"/>
      <c r="I158" s="36"/>
      <c r="J158" s="36"/>
      <c r="K158" s="36"/>
      <c r="L158" s="36"/>
      <c r="M158" s="36"/>
      <c r="N158" s="36"/>
      <c r="O158" s="36"/>
    </row>
    <row r="159" spans="1:15" ht="54.75" customHeight="1">
      <c r="A159" s="35" t="s">
        <v>138</v>
      </c>
      <c r="B159" s="35" t="s">
        <v>268</v>
      </c>
      <c r="C159" s="35" t="s">
        <v>242</v>
      </c>
      <c r="D159" s="36">
        <v>33.649596</v>
      </c>
      <c r="E159" s="36">
        <v>33.649596</v>
      </c>
      <c r="F159" s="36">
        <v>33.649596</v>
      </c>
      <c r="G159" s="36"/>
      <c r="H159" s="36"/>
      <c r="I159" s="36"/>
      <c r="J159" s="36"/>
      <c r="K159" s="36"/>
      <c r="L159" s="36"/>
      <c r="M159" s="36"/>
      <c r="N159" s="36"/>
      <c r="O159" s="36"/>
    </row>
    <row r="160" spans="1:15" ht="54.75" customHeight="1">
      <c r="A160" s="35" t="s">
        <v>138</v>
      </c>
      <c r="B160" s="35" t="s">
        <v>268</v>
      </c>
      <c r="C160" s="35" t="s">
        <v>257</v>
      </c>
      <c r="D160" s="36">
        <v>0.1</v>
      </c>
      <c r="E160" s="36">
        <v>0.1</v>
      </c>
      <c r="F160" s="36">
        <v>0.1</v>
      </c>
      <c r="G160" s="36"/>
      <c r="H160" s="36"/>
      <c r="I160" s="36"/>
      <c r="J160" s="36"/>
      <c r="K160" s="36"/>
      <c r="L160" s="36"/>
      <c r="M160" s="36"/>
      <c r="N160" s="36"/>
      <c r="O160" s="36"/>
    </row>
    <row r="161" spans="1:15" ht="54.75" customHeight="1">
      <c r="A161" s="35" t="s">
        <v>138</v>
      </c>
      <c r="B161" s="35" t="s">
        <v>268</v>
      </c>
      <c r="C161" s="35" t="s">
        <v>231</v>
      </c>
      <c r="D161" s="36">
        <v>4.5</v>
      </c>
      <c r="E161" s="36">
        <v>4.5</v>
      </c>
      <c r="F161" s="36">
        <v>4.5</v>
      </c>
      <c r="G161" s="36"/>
      <c r="H161" s="36"/>
      <c r="I161" s="36"/>
      <c r="J161" s="36"/>
      <c r="K161" s="36"/>
      <c r="L161" s="36"/>
      <c r="M161" s="36"/>
      <c r="N161" s="36"/>
      <c r="O161" s="36"/>
    </row>
    <row r="162" spans="1:15" ht="54.75" customHeight="1">
      <c r="A162" s="35" t="s">
        <v>138</v>
      </c>
      <c r="B162" s="35" t="s">
        <v>268</v>
      </c>
      <c r="C162" s="35" t="s">
        <v>227</v>
      </c>
      <c r="D162" s="36">
        <v>0.06</v>
      </c>
      <c r="E162" s="36">
        <v>0.06</v>
      </c>
      <c r="F162" s="36">
        <v>0.06</v>
      </c>
      <c r="G162" s="36"/>
      <c r="H162" s="36"/>
      <c r="I162" s="36"/>
      <c r="J162" s="36"/>
      <c r="K162" s="36"/>
      <c r="L162" s="36"/>
      <c r="M162" s="36"/>
      <c r="N162" s="36"/>
      <c r="O162" s="36"/>
    </row>
    <row r="163" spans="1:15" ht="54.75" customHeight="1">
      <c r="A163" s="35" t="s">
        <v>138</v>
      </c>
      <c r="B163" s="35" t="s">
        <v>260</v>
      </c>
      <c r="C163" s="35" t="s">
        <v>258</v>
      </c>
      <c r="D163" s="36">
        <v>1.224299</v>
      </c>
      <c r="E163" s="36">
        <v>1.224299</v>
      </c>
      <c r="F163" s="36">
        <v>1.224299</v>
      </c>
      <c r="G163" s="36"/>
      <c r="H163" s="36"/>
      <c r="I163" s="36"/>
      <c r="J163" s="36"/>
      <c r="K163" s="36"/>
      <c r="L163" s="36"/>
      <c r="M163" s="36"/>
      <c r="N163" s="36"/>
      <c r="O163" s="36"/>
    </row>
    <row r="164" spans="1:15" ht="54.75" customHeight="1">
      <c r="A164" s="35" t="s">
        <v>138</v>
      </c>
      <c r="B164" s="35" t="s">
        <v>268</v>
      </c>
      <c r="C164" s="35" t="s">
        <v>234</v>
      </c>
      <c r="D164" s="36">
        <v>1.629874</v>
      </c>
      <c r="E164" s="36">
        <v>1.629874</v>
      </c>
      <c r="F164" s="36">
        <v>1.629874</v>
      </c>
      <c r="G164" s="36"/>
      <c r="H164" s="36"/>
      <c r="I164" s="36"/>
      <c r="J164" s="36"/>
      <c r="K164" s="36"/>
      <c r="L164" s="36"/>
      <c r="M164" s="36"/>
      <c r="N164" s="36"/>
      <c r="O164" s="36"/>
    </row>
    <row r="165" spans="1:15" ht="54.75" customHeight="1">
      <c r="A165" s="35" t="s">
        <v>138</v>
      </c>
      <c r="B165" s="35" t="s">
        <v>268</v>
      </c>
      <c r="C165" s="35" t="s">
        <v>244</v>
      </c>
      <c r="D165" s="36">
        <v>4.074684</v>
      </c>
      <c r="E165" s="36">
        <v>4.074684</v>
      </c>
      <c r="F165" s="36">
        <v>4.074684</v>
      </c>
      <c r="G165" s="36"/>
      <c r="H165" s="36"/>
      <c r="I165" s="36"/>
      <c r="J165" s="36"/>
      <c r="K165" s="36"/>
      <c r="L165" s="36"/>
      <c r="M165" s="36"/>
      <c r="N165" s="36"/>
      <c r="O165" s="36"/>
    </row>
    <row r="166" spans="1:15" ht="54.75" customHeight="1">
      <c r="A166" s="35" t="s">
        <v>138</v>
      </c>
      <c r="B166" s="35" t="s">
        <v>268</v>
      </c>
      <c r="C166" s="35" t="s">
        <v>255</v>
      </c>
      <c r="D166" s="36">
        <v>17.98358</v>
      </c>
      <c r="E166" s="36">
        <v>17.98358</v>
      </c>
      <c r="F166" s="36">
        <v>17.98358</v>
      </c>
      <c r="G166" s="36"/>
      <c r="H166" s="36"/>
      <c r="I166" s="36"/>
      <c r="J166" s="36"/>
      <c r="K166" s="36"/>
      <c r="L166" s="36"/>
      <c r="M166" s="36"/>
      <c r="N166" s="36"/>
      <c r="O166" s="36"/>
    </row>
    <row r="167" spans="1:15" ht="54.75" customHeight="1">
      <c r="A167" s="35" t="s">
        <v>138</v>
      </c>
      <c r="B167" s="35" t="s">
        <v>268</v>
      </c>
      <c r="C167" s="35" t="s">
        <v>245</v>
      </c>
      <c r="D167" s="36">
        <v>6.112026</v>
      </c>
      <c r="E167" s="36">
        <v>6.112026</v>
      </c>
      <c r="F167" s="36">
        <v>6.112026</v>
      </c>
      <c r="G167" s="36"/>
      <c r="H167" s="36"/>
      <c r="I167" s="36"/>
      <c r="J167" s="36"/>
      <c r="K167" s="36"/>
      <c r="L167" s="36"/>
      <c r="M167" s="36"/>
      <c r="N167" s="36"/>
      <c r="O167" s="36"/>
    </row>
    <row r="168" spans="1:15" ht="54.75" customHeight="1">
      <c r="A168" s="35" t="s">
        <v>138</v>
      </c>
      <c r="B168" s="35" t="s">
        <v>268</v>
      </c>
      <c r="C168" s="35" t="s">
        <v>252</v>
      </c>
      <c r="D168" s="36">
        <v>0.2</v>
      </c>
      <c r="E168" s="36">
        <v>0.2</v>
      </c>
      <c r="F168" s="36">
        <v>0.2</v>
      </c>
      <c r="G168" s="36"/>
      <c r="H168" s="36"/>
      <c r="I168" s="36"/>
      <c r="J168" s="36"/>
      <c r="K168" s="36"/>
      <c r="L168" s="36"/>
      <c r="M168" s="36"/>
      <c r="N168" s="36"/>
      <c r="O168" s="36"/>
    </row>
    <row r="169" spans="1:15" ht="54.75" customHeight="1">
      <c r="A169" s="35" t="s">
        <v>138</v>
      </c>
      <c r="B169" s="35" t="s">
        <v>268</v>
      </c>
      <c r="C169" s="35" t="s">
        <v>243</v>
      </c>
      <c r="D169" s="36">
        <v>3.667215</v>
      </c>
      <c r="E169" s="36">
        <v>3.667215</v>
      </c>
      <c r="F169" s="36">
        <v>3.667215</v>
      </c>
      <c r="G169" s="36"/>
      <c r="H169" s="36"/>
      <c r="I169" s="36"/>
      <c r="J169" s="36"/>
      <c r="K169" s="36"/>
      <c r="L169" s="36"/>
      <c r="M169" s="36"/>
      <c r="N169" s="36"/>
      <c r="O169" s="36"/>
    </row>
    <row r="170" spans="1:15" ht="54.75" customHeight="1">
      <c r="A170" s="35" t="s">
        <v>138</v>
      </c>
      <c r="B170" s="35" t="s">
        <v>268</v>
      </c>
      <c r="C170" s="35" t="s">
        <v>230</v>
      </c>
      <c r="D170" s="36">
        <v>3.158194</v>
      </c>
      <c r="E170" s="36">
        <v>3.158194</v>
      </c>
      <c r="F170" s="36">
        <v>3.158194</v>
      </c>
      <c r="G170" s="36"/>
      <c r="H170" s="36"/>
      <c r="I170" s="36"/>
      <c r="J170" s="36"/>
      <c r="K170" s="36"/>
      <c r="L170" s="36"/>
      <c r="M170" s="36"/>
      <c r="N170" s="36"/>
      <c r="O170" s="36"/>
    </row>
    <row r="171" spans="1:15" ht="54.75" customHeight="1">
      <c r="A171" s="35" t="s">
        <v>138</v>
      </c>
      <c r="B171" s="35" t="s">
        <v>260</v>
      </c>
      <c r="C171" s="35" t="s">
        <v>248</v>
      </c>
      <c r="D171" s="36">
        <v>0.168869</v>
      </c>
      <c r="E171" s="36">
        <v>0.168869</v>
      </c>
      <c r="F171" s="36">
        <v>0.168869</v>
      </c>
      <c r="G171" s="36"/>
      <c r="H171" s="36"/>
      <c r="I171" s="36"/>
      <c r="J171" s="36"/>
      <c r="K171" s="36"/>
      <c r="L171" s="36"/>
      <c r="M171" s="36"/>
      <c r="N171" s="36"/>
      <c r="O171" s="36"/>
    </row>
    <row r="172" spans="1:15" ht="54.75" customHeight="1">
      <c r="A172" s="35" t="s">
        <v>138</v>
      </c>
      <c r="B172" s="35" t="s">
        <v>262</v>
      </c>
      <c r="C172" s="35" t="s">
        <v>234</v>
      </c>
      <c r="D172" s="36">
        <v>15.280064</v>
      </c>
      <c r="E172" s="36">
        <v>15.280064</v>
      </c>
      <c r="F172" s="36">
        <v>15.280064</v>
      </c>
      <c r="G172" s="36"/>
      <c r="H172" s="36"/>
      <c r="I172" s="36"/>
      <c r="J172" s="36"/>
      <c r="K172" s="36"/>
      <c r="L172" s="36"/>
      <c r="M172" s="36"/>
      <c r="N172" s="36"/>
      <c r="O172" s="36"/>
    </row>
    <row r="173" spans="1:15" ht="54.75" customHeight="1">
      <c r="A173" s="35" t="s">
        <v>138</v>
      </c>
      <c r="B173" s="35" t="s">
        <v>253</v>
      </c>
      <c r="C173" s="35" t="s">
        <v>254</v>
      </c>
      <c r="D173" s="36">
        <v>14.261393</v>
      </c>
      <c r="E173" s="36">
        <v>14.261393</v>
      </c>
      <c r="F173" s="36">
        <v>14.261393</v>
      </c>
      <c r="G173" s="36"/>
      <c r="H173" s="36"/>
      <c r="I173" s="36"/>
      <c r="J173" s="36"/>
      <c r="K173" s="36"/>
      <c r="L173" s="36"/>
      <c r="M173" s="36"/>
      <c r="N173" s="36"/>
      <c r="O173" s="36"/>
    </row>
    <row r="174" spans="1:15" ht="54.75" customHeight="1">
      <c r="A174" s="35" t="s">
        <v>138</v>
      </c>
      <c r="B174" s="35" t="s">
        <v>268</v>
      </c>
      <c r="C174" s="35" t="s">
        <v>241</v>
      </c>
      <c r="D174" s="36">
        <v>4.482152</v>
      </c>
      <c r="E174" s="36">
        <v>4.482152</v>
      </c>
      <c r="F174" s="36">
        <v>4.482152</v>
      </c>
      <c r="G174" s="36"/>
      <c r="H174" s="36"/>
      <c r="I174" s="36"/>
      <c r="J174" s="36"/>
      <c r="K174" s="36"/>
      <c r="L174" s="36"/>
      <c r="M174" s="36"/>
      <c r="N174" s="36"/>
      <c r="O174" s="36"/>
    </row>
    <row r="175" spans="1:15" ht="54.75" customHeight="1">
      <c r="A175" s="35" t="s">
        <v>138</v>
      </c>
      <c r="B175" s="35" t="s">
        <v>268</v>
      </c>
      <c r="C175" s="35" t="s">
        <v>229</v>
      </c>
      <c r="D175" s="36">
        <v>2</v>
      </c>
      <c r="E175" s="36">
        <v>2</v>
      </c>
      <c r="F175" s="36">
        <v>2</v>
      </c>
      <c r="G175" s="36"/>
      <c r="H175" s="36"/>
      <c r="I175" s="36"/>
      <c r="J175" s="36"/>
      <c r="K175" s="36"/>
      <c r="L175" s="36"/>
      <c r="M175" s="36"/>
      <c r="N175" s="36"/>
      <c r="O175" s="36"/>
    </row>
    <row r="176" spans="1:15" ht="54.75" customHeight="1">
      <c r="A176" s="35" t="s">
        <v>138</v>
      </c>
      <c r="B176" s="35" t="s">
        <v>268</v>
      </c>
      <c r="C176" s="35" t="s">
        <v>228</v>
      </c>
      <c r="D176" s="36">
        <v>4.2</v>
      </c>
      <c r="E176" s="36">
        <v>4.2</v>
      </c>
      <c r="F176" s="36">
        <v>4.2</v>
      </c>
      <c r="G176" s="36"/>
      <c r="H176" s="36"/>
      <c r="I176" s="36"/>
      <c r="J176" s="36"/>
      <c r="K176" s="36"/>
      <c r="L176" s="36"/>
      <c r="M176" s="36"/>
      <c r="N176" s="36"/>
      <c r="O176" s="36"/>
    </row>
    <row r="177" spans="1:15" ht="54.75" customHeight="1">
      <c r="A177" s="35" t="s">
        <v>138</v>
      </c>
      <c r="B177" s="35" t="s">
        <v>268</v>
      </c>
      <c r="C177" s="35" t="s">
        <v>263</v>
      </c>
      <c r="D177" s="36">
        <v>64.51704</v>
      </c>
      <c r="E177" s="36">
        <v>64.51704</v>
      </c>
      <c r="F177" s="36">
        <v>64.51704</v>
      </c>
      <c r="G177" s="36"/>
      <c r="H177" s="36"/>
      <c r="I177" s="36"/>
      <c r="J177" s="36"/>
      <c r="K177" s="36"/>
      <c r="L177" s="36"/>
      <c r="M177" s="36"/>
      <c r="N177" s="36"/>
      <c r="O177" s="36"/>
    </row>
    <row r="178" spans="1:15" ht="54.75" customHeight="1">
      <c r="A178" s="35" t="s">
        <v>138</v>
      </c>
      <c r="B178" s="35" t="s">
        <v>246</v>
      </c>
      <c r="C178" s="35" t="s">
        <v>247</v>
      </c>
      <c r="D178" s="36">
        <v>32.59747</v>
      </c>
      <c r="E178" s="36">
        <v>32.59747</v>
      </c>
      <c r="F178" s="36">
        <v>32.59747</v>
      </c>
      <c r="G178" s="36"/>
      <c r="H178" s="36"/>
      <c r="I178" s="36"/>
      <c r="J178" s="36"/>
      <c r="K178" s="36"/>
      <c r="L178" s="36"/>
      <c r="M178" s="36"/>
      <c r="N178" s="36"/>
      <c r="O178" s="36"/>
    </row>
    <row r="179" spans="1:15" ht="54.75" customHeight="1">
      <c r="A179" s="35" t="s">
        <v>138</v>
      </c>
      <c r="B179" s="35" t="s">
        <v>239</v>
      </c>
      <c r="C179" s="35" t="s">
        <v>240</v>
      </c>
      <c r="D179" s="36">
        <v>24.448103</v>
      </c>
      <c r="E179" s="36">
        <v>24.448103</v>
      </c>
      <c r="F179" s="36">
        <v>24.448103</v>
      </c>
      <c r="G179" s="36"/>
      <c r="H179" s="36"/>
      <c r="I179" s="36"/>
      <c r="J179" s="36"/>
      <c r="K179" s="36"/>
      <c r="L179" s="36"/>
      <c r="M179" s="36"/>
      <c r="N179" s="36"/>
      <c r="O179" s="36"/>
    </row>
    <row r="180" spans="1:15" ht="54.75" customHeight="1">
      <c r="A180" s="35" t="s">
        <v>138</v>
      </c>
      <c r="B180" s="35" t="s">
        <v>260</v>
      </c>
      <c r="C180" s="35" t="s">
        <v>236</v>
      </c>
      <c r="D180" s="36">
        <v>1.5451</v>
      </c>
      <c r="E180" s="36">
        <v>1.5451</v>
      </c>
      <c r="F180" s="36">
        <v>1.5451</v>
      </c>
      <c r="G180" s="36"/>
      <c r="H180" s="36"/>
      <c r="I180" s="36"/>
      <c r="J180" s="36"/>
      <c r="K180" s="36"/>
      <c r="L180" s="36"/>
      <c r="M180" s="36"/>
      <c r="N180" s="36"/>
      <c r="O180" s="36"/>
    </row>
  </sheetData>
  <sheetProtection formatCells="0" formatColumns="0" formatRows="0"/>
  <mergeCells count="10">
    <mergeCell ref="A2:O2"/>
    <mergeCell ref="E4:K4"/>
    <mergeCell ref="A4:A5"/>
    <mergeCell ref="B4:B5"/>
    <mergeCell ref="C4:C5"/>
    <mergeCell ref="D4:D5"/>
    <mergeCell ref="L4:L5"/>
    <mergeCell ref="M4:M5"/>
    <mergeCell ref="N4:N5"/>
    <mergeCell ref="O4:O5"/>
  </mergeCells>
  <printOptions horizontalCentered="1"/>
  <pageMargins left="0.51" right="0.51" top="0.79" bottom="0.51" header="0.51" footer="0.31"/>
  <pageSetup fitToHeight="100" horizontalDpi="600" verticalDpi="600" orientation="landscape" paperSize="9"/>
  <headerFooter scaleWithDoc="0" alignWithMargins="0">
    <oddFooter>&amp;C第 &amp;P 页，共 &amp;N 页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9"/>
  <sheetViews>
    <sheetView showGridLines="0" showZeros="0" view="pageBreakPreview" zoomScaleSheetLayoutView="100" workbookViewId="0" topLeftCell="A1">
      <selection activeCell="R10" sqref="R10"/>
    </sheetView>
  </sheetViews>
  <sheetFormatPr defaultColWidth="6.8515625" defaultRowHeight="15"/>
  <cols>
    <col min="1" max="1" width="17.00390625" style="3" customWidth="1"/>
    <col min="2" max="2" width="18.421875" style="3" customWidth="1"/>
    <col min="3" max="3" width="14.57421875" style="3" customWidth="1"/>
    <col min="4" max="4" width="13.140625" style="3" customWidth="1"/>
    <col min="5" max="7" width="8.57421875" style="3" customWidth="1"/>
    <col min="8" max="8" width="7.140625" style="3" customWidth="1"/>
    <col min="9" max="9" width="5.57421875" style="3" customWidth="1"/>
    <col min="10" max="10" width="7.140625" style="3" customWidth="1"/>
    <col min="11" max="11" width="5.421875" style="3" customWidth="1"/>
    <col min="12" max="12" width="9.00390625" style="3" customWidth="1"/>
    <col min="13" max="14" width="7.140625" style="3" customWidth="1"/>
    <col min="15" max="15" width="8.57421875" style="3" customWidth="1"/>
    <col min="16" max="16" width="6.00390625" style="3" customWidth="1"/>
    <col min="17" max="16384" width="6.8515625" style="3" customWidth="1"/>
  </cols>
  <sheetData>
    <row r="1" spans="1:16" ht="15" customHeight="1">
      <c r="A1" s="208"/>
      <c r="B1" s="208"/>
      <c r="C1" s="208"/>
      <c r="D1" s="20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220" t="s">
        <v>115</v>
      </c>
    </row>
    <row r="2" spans="1:16" ht="26.25" customHeight="1">
      <c r="A2" s="209" t="s">
        <v>269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</row>
    <row r="3" spans="1:16" ht="12" customHeight="1">
      <c r="A3" s="208"/>
      <c r="B3" s="208"/>
      <c r="C3" s="208"/>
      <c r="D3" s="208"/>
      <c r="E3" s="210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21" t="s">
        <v>29</v>
      </c>
    </row>
    <row r="4" spans="1:16" s="47" customFormat="1" ht="19.5" customHeight="1">
      <c r="A4" s="212" t="s">
        <v>117</v>
      </c>
      <c r="B4" s="62" t="s">
        <v>270</v>
      </c>
      <c r="C4" s="62" t="s">
        <v>224</v>
      </c>
      <c r="D4" s="62" t="s">
        <v>225</v>
      </c>
      <c r="E4" s="213" t="s">
        <v>118</v>
      </c>
      <c r="F4" s="214" t="s">
        <v>119</v>
      </c>
      <c r="G4" s="215"/>
      <c r="H4" s="215"/>
      <c r="I4" s="215"/>
      <c r="J4" s="215"/>
      <c r="K4" s="215"/>
      <c r="L4" s="222"/>
      <c r="M4" s="223" t="s">
        <v>120</v>
      </c>
      <c r="N4" s="223" t="s">
        <v>121</v>
      </c>
      <c r="O4" s="217" t="s">
        <v>122</v>
      </c>
      <c r="P4" s="224" t="s">
        <v>123</v>
      </c>
    </row>
    <row r="5" spans="1:16" s="47" customFormat="1" ht="49.5" customHeight="1">
      <c r="A5" s="212"/>
      <c r="B5" s="216"/>
      <c r="C5" s="216"/>
      <c r="D5" s="216"/>
      <c r="E5" s="213"/>
      <c r="F5" s="217" t="s">
        <v>124</v>
      </c>
      <c r="G5" s="217" t="s">
        <v>112</v>
      </c>
      <c r="H5" s="217" t="s">
        <v>125</v>
      </c>
      <c r="I5" s="217" t="s">
        <v>113</v>
      </c>
      <c r="J5" s="217" t="s">
        <v>126</v>
      </c>
      <c r="K5" s="217" t="s">
        <v>127</v>
      </c>
      <c r="L5" s="217" t="s">
        <v>128</v>
      </c>
      <c r="M5" s="223"/>
      <c r="N5" s="223"/>
      <c r="O5" s="217"/>
      <c r="P5" s="224"/>
    </row>
    <row r="6" spans="1:16" s="2" customFormat="1" ht="19.5" customHeight="1">
      <c r="A6" s="218" t="s">
        <v>129</v>
      </c>
      <c r="B6" s="218" t="s">
        <v>129</v>
      </c>
      <c r="C6" s="218" t="s">
        <v>129</v>
      </c>
      <c r="D6" s="218" t="s">
        <v>129</v>
      </c>
      <c r="E6" s="219">
        <v>1</v>
      </c>
      <c r="F6" s="219">
        <v>2</v>
      </c>
      <c r="G6" s="219">
        <v>3</v>
      </c>
      <c r="H6" s="219">
        <v>4</v>
      </c>
      <c r="I6" s="219">
        <v>5</v>
      </c>
      <c r="J6" s="219">
        <v>6</v>
      </c>
      <c r="K6" s="219">
        <v>7</v>
      </c>
      <c r="L6" s="219">
        <v>8</v>
      </c>
      <c r="M6" s="219">
        <v>9</v>
      </c>
      <c r="N6" s="219">
        <f aca="true" t="shared" si="0" ref="N6:P6">M6+1</f>
        <v>10</v>
      </c>
      <c r="O6" s="219">
        <f t="shared" si="0"/>
        <v>11</v>
      </c>
      <c r="P6" s="219">
        <f t="shared" si="0"/>
        <v>12</v>
      </c>
    </row>
    <row r="7" spans="1:16" ht="27.75" customHeight="1">
      <c r="A7" s="30" t="s">
        <v>130</v>
      </c>
      <c r="B7" s="30" t="s">
        <v>147</v>
      </c>
      <c r="C7" s="30" t="s">
        <v>147</v>
      </c>
      <c r="D7" s="30" t="s">
        <v>147</v>
      </c>
      <c r="E7" s="31">
        <v>5484.977607</v>
      </c>
      <c r="F7" s="31">
        <v>1950</v>
      </c>
      <c r="G7" s="31">
        <v>1950</v>
      </c>
      <c r="H7" s="31"/>
      <c r="I7" s="31"/>
      <c r="J7" s="31"/>
      <c r="K7" s="31"/>
      <c r="L7" s="31"/>
      <c r="M7" s="31"/>
      <c r="N7" s="31">
        <v>777.84</v>
      </c>
      <c r="O7" s="31">
        <v>2757.137607</v>
      </c>
      <c r="P7" s="31"/>
    </row>
    <row r="8" spans="1:16" ht="27.75" customHeight="1">
      <c r="A8" s="30" t="s">
        <v>131</v>
      </c>
      <c r="B8" s="30" t="s">
        <v>147</v>
      </c>
      <c r="C8" s="30" t="s">
        <v>147</v>
      </c>
      <c r="D8" s="30" t="s">
        <v>147</v>
      </c>
      <c r="E8" s="31">
        <v>5484.977607</v>
      </c>
      <c r="F8" s="31">
        <v>1950</v>
      </c>
      <c r="G8" s="31">
        <v>1950</v>
      </c>
      <c r="H8" s="31"/>
      <c r="I8" s="31"/>
      <c r="J8" s="31"/>
      <c r="K8" s="31"/>
      <c r="L8" s="31"/>
      <c r="M8" s="31"/>
      <c r="N8" s="31">
        <v>777.84</v>
      </c>
      <c r="O8" s="31">
        <v>2757.137607</v>
      </c>
      <c r="P8" s="31"/>
    </row>
    <row r="9" spans="1:16" ht="37.5" customHeight="1">
      <c r="A9" s="35" t="s">
        <v>132</v>
      </c>
      <c r="B9" s="35" t="s">
        <v>271</v>
      </c>
      <c r="C9" s="35" t="s">
        <v>267</v>
      </c>
      <c r="D9" s="35" t="s">
        <v>234</v>
      </c>
      <c r="E9" s="36">
        <v>42.2</v>
      </c>
      <c r="F9" s="36">
        <v>42.2</v>
      </c>
      <c r="G9" s="36">
        <v>42.2</v>
      </c>
      <c r="H9" s="36"/>
      <c r="I9" s="36"/>
      <c r="J9" s="36"/>
      <c r="K9" s="36"/>
      <c r="L9" s="36"/>
      <c r="M9" s="36"/>
      <c r="N9" s="36"/>
      <c r="O9" s="36"/>
      <c r="P9" s="36"/>
    </row>
    <row r="10" spans="1:16" ht="37.5" customHeight="1">
      <c r="A10" s="35" t="s">
        <v>132</v>
      </c>
      <c r="B10" s="35" t="s">
        <v>271</v>
      </c>
      <c r="C10" s="35" t="s">
        <v>267</v>
      </c>
      <c r="D10" s="35" t="s">
        <v>240</v>
      </c>
      <c r="E10" s="36">
        <v>8</v>
      </c>
      <c r="F10" s="36">
        <v>8</v>
      </c>
      <c r="G10" s="36">
        <v>8</v>
      </c>
      <c r="H10" s="36"/>
      <c r="I10" s="36"/>
      <c r="J10" s="36"/>
      <c r="K10" s="36"/>
      <c r="L10" s="36"/>
      <c r="M10" s="36"/>
      <c r="N10" s="36"/>
      <c r="O10" s="36"/>
      <c r="P10" s="36"/>
    </row>
    <row r="11" spans="1:16" ht="37.5" customHeight="1">
      <c r="A11" s="35" t="s">
        <v>132</v>
      </c>
      <c r="B11" s="35" t="s">
        <v>272</v>
      </c>
      <c r="C11" s="35" t="s">
        <v>267</v>
      </c>
      <c r="D11" s="35" t="s">
        <v>273</v>
      </c>
      <c r="E11" s="36">
        <v>500</v>
      </c>
      <c r="F11" s="36">
        <v>500</v>
      </c>
      <c r="G11" s="36">
        <v>500</v>
      </c>
      <c r="H11" s="36"/>
      <c r="I11" s="36"/>
      <c r="J11" s="36"/>
      <c r="K11" s="36"/>
      <c r="L11" s="36"/>
      <c r="M11" s="36"/>
      <c r="N11" s="36"/>
      <c r="O11" s="36"/>
      <c r="P11" s="36"/>
    </row>
    <row r="12" spans="1:16" ht="37.5" customHeight="1">
      <c r="A12" s="35" t="s">
        <v>132</v>
      </c>
      <c r="B12" s="35" t="s">
        <v>271</v>
      </c>
      <c r="C12" s="35" t="s">
        <v>267</v>
      </c>
      <c r="D12" s="35" t="s">
        <v>249</v>
      </c>
      <c r="E12" s="36">
        <v>7.03</v>
      </c>
      <c r="F12" s="36">
        <v>7.03</v>
      </c>
      <c r="G12" s="36">
        <v>7.03</v>
      </c>
      <c r="H12" s="36"/>
      <c r="I12" s="36"/>
      <c r="J12" s="36"/>
      <c r="K12" s="36"/>
      <c r="L12" s="36"/>
      <c r="M12" s="36"/>
      <c r="N12" s="36"/>
      <c r="O12" s="36"/>
      <c r="P12" s="36"/>
    </row>
    <row r="13" spans="1:16" ht="37.5" customHeight="1">
      <c r="A13" s="35" t="s">
        <v>132</v>
      </c>
      <c r="B13" s="35" t="s">
        <v>271</v>
      </c>
      <c r="C13" s="35" t="s">
        <v>267</v>
      </c>
      <c r="D13" s="35" t="s">
        <v>230</v>
      </c>
      <c r="E13" s="36">
        <v>21.7</v>
      </c>
      <c r="F13" s="36">
        <v>21.7</v>
      </c>
      <c r="G13" s="36">
        <v>21.7</v>
      </c>
      <c r="H13" s="36"/>
      <c r="I13" s="36"/>
      <c r="J13" s="36"/>
      <c r="K13" s="36"/>
      <c r="L13" s="36"/>
      <c r="M13" s="36"/>
      <c r="N13" s="36"/>
      <c r="O13" s="36"/>
      <c r="P13" s="36"/>
    </row>
    <row r="14" spans="1:16" ht="37.5" customHeight="1">
      <c r="A14" s="35" t="s">
        <v>132</v>
      </c>
      <c r="B14" s="35" t="s">
        <v>271</v>
      </c>
      <c r="C14" s="35" t="s">
        <v>267</v>
      </c>
      <c r="D14" s="35" t="s">
        <v>248</v>
      </c>
      <c r="E14" s="36">
        <v>8.88</v>
      </c>
      <c r="F14" s="36">
        <v>8.88</v>
      </c>
      <c r="G14" s="36">
        <v>8.88</v>
      </c>
      <c r="H14" s="36"/>
      <c r="I14" s="36"/>
      <c r="J14" s="36"/>
      <c r="K14" s="36"/>
      <c r="L14" s="36"/>
      <c r="M14" s="36"/>
      <c r="N14" s="36"/>
      <c r="O14" s="36"/>
      <c r="P14" s="36"/>
    </row>
    <row r="15" spans="1:16" ht="37.5" customHeight="1">
      <c r="A15" s="35" t="s">
        <v>132</v>
      </c>
      <c r="B15" s="35" t="s">
        <v>271</v>
      </c>
      <c r="C15" s="35" t="s">
        <v>267</v>
      </c>
      <c r="D15" s="35" t="s">
        <v>238</v>
      </c>
      <c r="E15" s="36">
        <v>12.3</v>
      </c>
      <c r="F15" s="36">
        <v>12.3</v>
      </c>
      <c r="G15" s="36">
        <v>12.3</v>
      </c>
      <c r="H15" s="36"/>
      <c r="I15" s="36"/>
      <c r="J15" s="36"/>
      <c r="K15" s="36"/>
      <c r="L15" s="36"/>
      <c r="M15" s="36"/>
      <c r="N15" s="36"/>
      <c r="O15" s="36"/>
      <c r="P15" s="36"/>
    </row>
    <row r="16" spans="1:16" ht="37.5" customHeight="1">
      <c r="A16" s="35" t="s">
        <v>132</v>
      </c>
      <c r="B16" s="35" t="s">
        <v>271</v>
      </c>
      <c r="C16" s="35" t="s">
        <v>267</v>
      </c>
      <c r="D16" s="35" t="s">
        <v>227</v>
      </c>
      <c r="E16" s="36">
        <v>37.7088</v>
      </c>
      <c r="F16" s="36">
        <v>37.7088</v>
      </c>
      <c r="G16" s="36">
        <v>37.7088</v>
      </c>
      <c r="H16" s="36"/>
      <c r="I16" s="36"/>
      <c r="J16" s="36"/>
      <c r="K16" s="36"/>
      <c r="L16" s="36"/>
      <c r="M16" s="36"/>
      <c r="N16" s="36"/>
      <c r="O16" s="36"/>
      <c r="P16" s="36"/>
    </row>
    <row r="17" spans="1:16" ht="37.5" customHeight="1">
      <c r="A17" s="35" t="s">
        <v>132</v>
      </c>
      <c r="B17" s="35" t="s">
        <v>271</v>
      </c>
      <c r="C17" s="35" t="s">
        <v>267</v>
      </c>
      <c r="D17" s="35" t="s">
        <v>274</v>
      </c>
      <c r="E17" s="36">
        <v>5.2782</v>
      </c>
      <c r="F17" s="36">
        <v>5.2782</v>
      </c>
      <c r="G17" s="36">
        <v>5.2782</v>
      </c>
      <c r="H17" s="36"/>
      <c r="I17" s="36"/>
      <c r="J17" s="36"/>
      <c r="K17" s="36"/>
      <c r="L17" s="36"/>
      <c r="M17" s="36"/>
      <c r="N17" s="36"/>
      <c r="O17" s="36"/>
      <c r="P17" s="36"/>
    </row>
    <row r="18" spans="1:16" ht="36" customHeight="1">
      <c r="A18" s="35" t="s">
        <v>132</v>
      </c>
      <c r="B18" s="35" t="s">
        <v>271</v>
      </c>
      <c r="C18" s="35" t="s">
        <v>267</v>
      </c>
      <c r="D18" s="35" t="s">
        <v>241</v>
      </c>
      <c r="E18" s="36">
        <v>19.114</v>
      </c>
      <c r="F18" s="36">
        <v>19.114</v>
      </c>
      <c r="G18" s="36">
        <v>19.114</v>
      </c>
      <c r="H18" s="36"/>
      <c r="I18" s="36"/>
      <c r="J18" s="36"/>
      <c r="K18" s="36"/>
      <c r="L18" s="36"/>
      <c r="M18" s="36"/>
      <c r="N18" s="36"/>
      <c r="O18" s="36"/>
      <c r="P18" s="36"/>
    </row>
    <row r="19" spans="1:16" ht="36" customHeight="1">
      <c r="A19" s="35" t="s">
        <v>132</v>
      </c>
      <c r="B19" s="35" t="s">
        <v>271</v>
      </c>
      <c r="C19" s="35" t="s">
        <v>267</v>
      </c>
      <c r="D19" s="35" t="s">
        <v>275</v>
      </c>
      <c r="E19" s="36">
        <v>3</v>
      </c>
      <c r="F19" s="36">
        <v>3</v>
      </c>
      <c r="G19" s="36">
        <v>3</v>
      </c>
      <c r="H19" s="36"/>
      <c r="I19" s="36"/>
      <c r="J19" s="36"/>
      <c r="K19" s="36"/>
      <c r="L19" s="36"/>
      <c r="M19" s="36"/>
      <c r="N19" s="36"/>
      <c r="O19" s="36"/>
      <c r="P19" s="36"/>
    </row>
    <row r="20" spans="1:16" ht="36" customHeight="1">
      <c r="A20" s="35" t="s">
        <v>132</v>
      </c>
      <c r="B20" s="35" t="s">
        <v>276</v>
      </c>
      <c r="C20" s="35" t="s">
        <v>267</v>
      </c>
      <c r="D20" s="35" t="s">
        <v>230</v>
      </c>
      <c r="E20" s="36">
        <v>65</v>
      </c>
      <c r="F20" s="36">
        <v>65</v>
      </c>
      <c r="G20" s="36">
        <v>65</v>
      </c>
      <c r="H20" s="36"/>
      <c r="I20" s="36"/>
      <c r="J20" s="36"/>
      <c r="K20" s="36"/>
      <c r="L20" s="36"/>
      <c r="M20" s="36"/>
      <c r="N20" s="36"/>
      <c r="O20" s="36"/>
      <c r="P20" s="36"/>
    </row>
    <row r="21" spans="1:16" ht="36" customHeight="1">
      <c r="A21" s="35" t="s">
        <v>132</v>
      </c>
      <c r="B21" s="35" t="s">
        <v>271</v>
      </c>
      <c r="C21" s="35" t="s">
        <v>267</v>
      </c>
      <c r="D21" s="35" t="s">
        <v>243</v>
      </c>
      <c r="E21" s="36">
        <v>12.925</v>
      </c>
      <c r="F21" s="36">
        <v>12.925</v>
      </c>
      <c r="G21" s="36">
        <v>12.925</v>
      </c>
      <c r="H21" s="36"/>
      <c r="I21" s="36"/>
      <c r="J21" s="36"/>
      <c r="K21" s="36"/>
      <c r="L21" s="36"/>
      <c r="M21" s="36"/>
      <c r="N21" s="36"/>
      <c r="O21" s="36"/>
      <c r="P21" s="36"/>
    </row>
    <row r="22" spans="1:16" ht="36" customHeight="1">
      <c r="A22" s="35" t="s">
        <v>132</v>
      </c>
      <c r="B22" s="35" t="s">
        <v>271</v>
      </c>
      <c r="C22" s="35" t="s">
        <v>267</v>
      </c>
      <c r="D22" s="35" t="s">
        <v>255</v>
      </c>
      <c r="E22" s="36">
        <v>2.184</v>
      </c>
      <c r="F22" s="36">
        <v>2.184</v>
      </c>
      <c r="G22" s="36">
        <v>2.184</v>
      </c>
      <c r="H22" s="36"/>
      <c r="I22" s="36"/>
      <c r="J22" s="36"/>
      <c r="K22" s="36"/>
      <c r="L22" s="36"/>
      <c r="M22" s="36"/>
      <c r="N22" s="36"/>
      <c r="O22" s="36"/>
      <c r="P22" s="36"/>
    </row>
    <row r="23" spans="1:16" ht="36" customHeight="1">
      <c r="A23" s="35" t="s">
        <v>132</v>
      </c>
      <c r="B23" s="35" t="s">
        <v>271</v>
      </c>
      <c r="C23" s="35" t="s">
        <v>267</v>
      </c>
      <c r="D23" s="35" t="s">
        <v>242</v>
      </c>
      <c r="E23" s="36">
        <v>12</v>
      </c>
      <c r="F23" s="36">
        <v>12</v>
      </c>
      <c r="G23" s="36">
        <v>12</v>
      </c>
      <c r="H23" s="36"/>
      <c r="I23" s="36"/>
      <c r="J23" s="36"/>
      <c r="K23" s="36"/>
      <c r="L23" s="36"/>
      <c r="M23" s="36"/>
      <c r="N23" s="36"/>
      <c r="O23" s="36"/>
      <c r="P23" s="36"/>
    </row>
    <row r="24" spans="1:16" ht="36" customHeight="1">
      <c r="A24" s="35" t="s">
        <v>132</v>
      </c>
      <c r="B24" s="35" t="s">
        <v>276</v>
      </c>
      <c r="C24" s="35" t="s">
        <v>267</v>
      </c>
      <c r="D24" s="35" t="s">
        <v>277</v>
      </c>
      <c r="E24" s="36">
        <v>5</v>
      </c>
      <c r="F24" s="36">
        <v>5</v>
      </c>
      <c r="G24" s="36">
        <v>5</v>
      </c>
      <c r="H24" s="36"/>
      <c r="I24" s="36"/>
      <c r="J24" s="36"/>
      <c r="K24" s="36"/>
      <c r="L24" s="36"/>
      <c r="M24" s="36"/>
      <c r="N24" s="36"/>
      <c r="O24" s="36"/>
      <c r="P24" s="36"/>
    </row>
    <row r="25" spans="1:16" ht="36" customHeight="1">
      <c r="A25" s="35" t="s">
        <v>132</v>
      </c>
      <c r="B25" s="35" t="s">
        <v>278</v>
      </c>
      <c r="C25" s="35" t="s">
        <v>267</v>
      </c>
      <c r="D25" s="35" t="s">
        <v>273</v>
      </c>
      <c r="E25" s="36">
        <v>100</v>
      </c>
      <c r="F25" s="36">
        <v>100</v>
      </c>
      <c r="G25" s="36">
        <v>100</v>
      </c>
      <c r="H25" s="36"/>
      <c r="I25" s="36"/>
      <c r="J25" s="36"/>
      <c r="K25" s="36"/>
      <c r="L25" s="36"/>
      <c r="M25" s="36"/>
      <c r="N25" s="36"/>
      <c r="O25" s="36"/>
      <c r="P25" s="36"/>
    </row>
    <row r="26" spans="1:16" ht="36" customHeight="1">
      <c r="A26" s="35" t="s">
        <v>132</v>
      </c>
      <c r="B26" s="35" t="s">
        <v>271</v>
      </c>
      <c r="C26" s="35" t="s">
        <v>267</v>
      </c>
      <c r="D26" s="35" t="s">
        <v>279</v>
      </c>
      <c r="E26" s="36">
        <v>6.1</v>
      </c>
      <c r="F26" s="36">
        <v>6.1</v>
      </c>
      <c r="G26" s="36">
        <v>6.1</v>
      </c>
      <c r="H26" s="36"/>
      <c r="I26" s="36"/>
      <c r="J26" s="36"/>
      <c r="K26" s="36"/>
      <c r="L26" s="36"/>
      <c r="M26" s="36"/>
      <c r="N26" s="36"/>
      <c r="O26" s="36"/>
      <c r="P26" s="36"/>
    </row>
    <row r="27" spans="1:16" ht="36" customHeight="1">
      <c r="A27" s="35" t="s">
        <v>132</v>
      </c>
      <c r="B27" s="35" t="s">
        <v>271</v>
      </c>
      <c r="C27" s="35" t="s">
        <v>267</v>
      </c>
      <c r="D27" s="35" t="s">
        <v>250</v>
      </c>
      <c r="E27" s="36">
        <v>1.58</v>
      </c>
      <c r="F27" s="36">
        <v>1.58</v>
      </c>
      <c r="G27" s="36">
        <v>1.58</v>
      </c>
      <c r="H27" s="36"/>
      <c r="I27" s="36"/>
      <c r="J27" s="36"/>
      <c r="K27" s="36"/>
      <c r="L27" s="36"/>
      <c r="M27" s="36"/>
      <c r="N27" s="36"/>
      <c r="O27" s="36"/>
      <c r="P27" s="36"/>
    </row>
    <row r="28" spans="1:16" ht="36" customHeight="1">
      <c r="A28" s="35" t="s">
        <v>133</v>
      </c>
      <c r="B28" s="35" t="s">
        <v>280</v>
      </c>
      <c r="C28" s="35" t="s">
        <v>261</v>
      </c>
      <c r="D28" s="35" t="s">
        <v>281</v>
      </c>
      <c r="E28" s="36">
        <v>2</v>
      </c>
      <c r="F28" s="36">
        <v>2</v>
      </c>
      <c r="G28" s="36">
        <v>2</v>
      </c>
      <c r="H28" s="36"/>
      <c r="I28" s="36"/>
      <c r="J28" s="36"/>
      <c r="K28" s="36"/>
      <c r="L28" s="36"/>
      <c r="M28" s="36"/>
      <c r="N28" s="36"/>
      <c r="O28" s="36"/>
      <c r="P28" s="36"/>
    </row>
    <row r="29" spans="1:16" ht="36" customHeight="1">
      <c r="A29" s="35" t="s">
        <v>133</v>
      </c>
      <c r="B29" s="35" t="s">
        <v>280</v>
      </c>
      <c r="C29" s="35" t="s">
        <v>261</v>
      </c>
      <c r="D29" s="35" t="s">
        <v>282</v>
      </c>
      <c r="E29" s="36">
        <v>9.292</v>
      </c>
      <c r="F29" s="36">
        <v>9.292</v>
      </c>
      <c r="G29" s="36">
        <v>9.292</v>
      </c>
      <c r="H29" s="36"/>
      <c r="I29" s="36"/>
      <c r="J29" s="36"/>
      <c r="K29" s="36"/>
      <c r="L29" s="36"/>
      <c r="M29" s="36"/>
      <c r="N29" s="36"/>
      <c r="O29" s="36"/>
      <c r="P29" s="36"/>
    </row>
    <row r="30" spans="1:16" ht="36" customHeight="1">
      <c r="A30" s="35" t="s">
        <v>133</v>
      </c>
      <c r="B30" s="35" t="s">
        <v>283</v>
      </c>
      <c r="C30" s="35" t="s">
        <v>284</v>
      </c>
      <c r="D30" s="35" t="s">
        <v>285</v>
      </c>
      <c r="E30" s="36">
        <v>11.747607</v>
      </c>
      <c r="F30" s="36"/>
      <c r="G30" s="36"/>
      <c r="H30" s="36"/>
      <c r="I30" s="36"/>
      <c r="J30" s="36"/>
      <c r="K30" s="36"/>
      <c r="L30" s="36"/>
      <c r="M30" s="36"/>
      <c r="N30" s="36"/>
      <c r="O30" s="36">
        <v>11.747607</v>
      </c>
      <c r="P30" s="36"/>
    </row>
    <row r="31" spans="1:16" ht="36" customHeight="1">
      <c r="A31" s="35" t="s">
        <v>133</v>
      </c>
      <c r="B31" s="35" t="s">
        <v>280</v>
      </c>
      <c r="C31" s="35" t="s">
        <v>261</v>
      </c>
      <c r="D31" s="35" t="s">
        <v>286</v>
      </c>
      <c r="E31" s="36">
        <v>12</v>
      </c>
      <c r="F31" s="36">
        <v>12</v>
      </c>
      <c r="G31" s="36">
        <v>12</v>
      </c>
      <c r="H31" s="36"/>
      <c r="I31" s="36"/>
      <c r="J31" s="36"/>
      <c r="K31" s="36"/>
      <c r="L31" s="36"/>
      <c r="M31" s="36"/>
      <c r="N31" s="36"/>
      <c r="O31" s="36"/>
      <c r="P31" s="36"/>
    </row>
    <row r="32" spans="1:16" ht="36" customHeight="1">
      <c r="A32" s="35" t="s">
        <v>133</v>
      </c>
      <c r="B32" s="35" t="s">
        <v>280</v>
      </c>
      <c r="C32" s="35" t="s">
        <v>261</v>
      </c>
      <c r="D32" s="35" t="s">
        <v>287</v>
      </c>
      <c r="E32" s="36">
        <v>7</v>
      </c>
      <c r="F32" s="36">
        <v>7</v>
      </c>
      <c r="G32" s="36">
        <v>7</v>
      </c>
      <c r="H32" s="36"/>
      <c r="I32" s="36"/>
      <c r="J32" s="36"/>
      <c r="K32" s="36"/>
      <c r="L32" s="36"/>
      <c r="M32" s="36"/>
      <c r="N32" s="36"/>
      <c r="O32" s="36"/>
      <c r="P32" s="36"/>
    </row>
    <row r="33" spans="1:16" ht="36" customHeight="1">
      <c r="A33" s="35" t="s">
        <v>133</v>
      </c>
      <c r="B33" s="35" t="s">
        <v>280</v>
      </c>
      <c r="C33" s="35" t="s">
        <v>261</v>
      </c>
      <c r="D33" s="35" t="s">
        <v>230</v>
      </c>
      <c r="E33" s="36">
        <v>1.6</v>
      </c>
      <c r="F33" s="36">
        <v>1.6</v>
      </c>
      <c r="G33" s="36">
        <v>1.6</v>
      </c>
      <c r="H33" s="36"/>
      <c r="I33" s="36"/>
      <c r="J33" s="36"/>
      <c r="K33" s="36"/>
      <c r="L33" s="36"/>
      <c r="M33" s="36"/>
      <c r="N33" s="36"/>
      <c r="O33" s="36"/>
      <c r="P33" s="36"/>
    </row>
    <row r="34" spans="1:16" ht="36" customHeight="1">
      <c r="A34" s="35" t="s">
        <v>133</v>
      </c>
      <c r="B34" s="35" t="s">
        <v>283</v>
      </c>
      <c r="C34" s="35" t="s">
        <v>284</v>
      </c>
      <c r="D34" s="35" t="s">
        <v>288</v>
      </c>
      <c r="E34" s="36">
        <v>43</v>
      </c>
      <c r="F34" s="36"/>
      <c r="G34" s="36"/>
      <c r="H34" s="36"/>
      <c r="I34" s="36"/>
      <c r="J34" s="36"/>
      <c r="K34" s="36"/>
      <c r="L34" s="36"/>
      <c r="M34" s="36"/>
      <c r="N34" s="36"/>
      <c r="O34" s="36">
        <v>43</v>
      </c>
      <c r="P34" s="36"/>
    </row>
    <row r="35" spans="1:16" ht="36" customHeight="1">
      <c r="A35" s="35" t="s">
        <v>133</v>
      </c>
      <c r="B35" s="35" t="s">
        <v>280</v>
      </c>
      <c r="C35" s="35" t="s">
        <v>261</v>
      </c>
      <c r="D35" s="35" t="s">
        <v>248</v>
      </c>
      <c r="E35" s="36">
        <v>7.18</v>
      </c>
      <c r="F35" s="36">
        <v>7.18</v>
      </c>
      <c r="G35" s="36">
        <v>7.18</v>
      </c>
      <c r="H35" s="36"/>
      <c r="I35" s="36"/>
      <c r="J35" s="36"/>
      <c r="K35" s="36"/>
      <c r="L35" s="36"/>
      <c r="M35" s="36"/>
      <c r="N35" s="36"/>
      <c r="O35" s="36"/>
      <c r="P35" s="36"/>
    </row>
    <row r="36" spans="1:16" ht="36" customHeight="1">
      <c r="A36" s="35" t="s">
        <v>133</v>
      </c>
      <c r="B36" s="35" t="s">
        <v>280</v>
      </c>
      <c r="C36" s="35" t="s">
        <v>261</v>
      </c>
      <c r="D36" s="35" t="s">
        <v>240</v>
      </c>
      <c r="E36" s="36">
        <v>8</v>
      </c>
      <c r="F36" s="36">
        <v>8</v>
      </c>
      <c r="G36" s="36">
        <v>8</v>
      </c>
      <c r="H36" s="36"/>
      <c r="I36" s="36"/>
      <c r="J36" s="36"/>
      <c r="K36" s="36"/>
      <c r="L36" s="36"/>
      <c r="M36" s="36"/>
      <c r="N36" s="36"/>
      <c r="O36" s="36"/>
      <c r="P36" s="36"/>
    </row>
    <row r="37" spans="1:16" ht="36" customHeight="1">
      <c r="A37" s="35" t="s">
        <v>133</v>
      </c>
      <c r="B37" s="35" t="s">
        <v>280</v>
      </c>
      <c r="C37" s="35" t="s">
        <v>261</v>
      </c>
      <c r="D37" s="35" t="s">
        <v>247</v>
      </c>
      <c r="E37" s="36">
        <v>7</v>
      </c>
      <c r="F37" s="36">
        <v>7</v>
      </c>
      <c r="G37" s="36">
        <v>7</v>
      </c>
      <c r="H37" s="36"/>
      <c r="I37" s="36"/>
      <c r="J37" s="36"/>
      <c r="K37" s="36"/>
      <c r="L37" s="36"/>
      <c r="M37" s="36"/>
      <c r="N37" s="36"/>
      <c r="O37" s="36"/>
      <c r="P37" s="36"/>
    </row>
    <row r="38" spans="1:16" ht="36" customHeight="1">
      <c r="A38" s="35" t="s">
        <v>133</v>
      </c>
      <c r="B38" s="35" t="s">
        <v>280</v>
      </c>
      <c r="C38" s="35" t="s">
        <v>261</v>
      </c>
      <c r="D38" s="35" t="s">
        <v>237</v>
      </c>
      <c r="E38" s="36">
        <v>13</v>
      </c>
      <c r="F38" s="36">
        <v>13</v>
      </c>
      <c r="G38" s="36">
        <v>13</v>
      </c>
      <c r="H38" s="36"/>
      <c r="I38" s="36"/>
      <c r="J38" s="36"/>
      <c r="K38" s="36"/>
      <c r="L38" s="36"/>
      <c r="M38" s="36"/>
      <c r="N38" s="36"/>
      <c r="O38" s="36"/>
      <c r="P38" s="36"/>
    </row>
    <row r="39" spans="1:16" ht="36" customHeight="1">
      <c r="A39" s="35" t="s">
        <v>133</v>
      </c>
      <c r="B39" s="35" t="s">
        <v>280</v>
      </c>
      <c r="C39" s="35" t="s">
        <v>261</v>
      </c>
      <c r="D39" s="35" t="s">
        <v>234</v>
      </c>
      <c r="E39" s="36">
        <v>4</v>
      </c>
      <c r="F39" s="36">
        <v>4</v>
      </c>
      <c r="G39" s="36">
        <v>4</v>
      </c>
      <c r="H39" s="36"/>
      <c r="I39" s="36"/>
      <c r="J39" s="36"/>
      <c r="K39" s="36"/>
      <c r="L39" s="36"/>
      <c r="M39" s="36"/>
      <c r="N39" s="36"/>
      <c r="O39" s="36"/>
      <c r="P39" s="36"/>
    </row>
    <row r="40" spans="1:16" ht="36" customHeight="1">
      <c r="A40" s="35" t="s">
        <v>133</v>
      </c>
      <c r="B40" s="35" t="s">
        <v>280</v>
      </c>
      <c r="C40" s="35" t="s">
        <v>261</v>
      </c>
      <c r="D40" s="35" t="s">
        <v>241</v>
      </c>
      <c r="E40" s="36">
        <v>3.5</v>
      </c>
      <c r="F40" s="36">
        <v>3.5</v>
      </c>
      <c r="G40" s="36">
        <v>3.5</v>
      </c>
      <c r="H40" s="36"/>
      <c r="I40" s="36"/>
      <c r="J40" s="36"/>
      <c r="K40" s="36"/>
      <c r="L40" s="36"/>
      <c r="M40" s="36"/>
      <c r="N40" s="36"/>
      <c r="O40" s="36"/>
      <c r="P40" s="36"/>
    </row>
    <row r="41" spans="1:16" ht="36" customHeight="1">
      <c r="A41" s="35" t="s">
        <v>133</v>
      </c>
      <c r="B41" s="35" t="s">
        <v>280</v>
      </c>
      <c r="C41" s="35" t="s">
        <v>261</v>
      </c>
      <c r="D41" s="35" t="s">
        <v>227</v>
      </c>
      <c r="E41" s="36">
        <v>12.428</v>
      </c>
      <c r="F41" s="36">
        <v>12.428</v>
      </c>
      <c r="G41" s="36">
        <v>12.428</v>
      </c>
      <c r="H41" s="36"/>
      <c r="I41" s="36"/>
      <c r="J41" s="36"/>
      <c r="K41" s="36"/>
      <c r="L41" s="36"/>
      <c r="M41" s="36"/>
      <c r="N41" s="36"/>
      <c r="O41" s="36"/>
      <c r="P41" s="36"/>
    </row>
    <row r="42" spans="1:16" ht="36" customHeight="1">
      <c r="A42" s="35" t="s">
        <v>133</v>
      </c>
      <c r="B42" s="35" t="s">
        <v>280</v>
      </c>
      <c r="C42" s="35" t="s">
        <v>261</v>
      </c>
      <c r="D42" s="35" t="s">
        <v>254</v>
      </c>
      <c r="E42" s="36">
        <v>3</v>
      </c>
      <c r="F42" s="36">
        <v>3</v>
      </c>
      <c r="G42" s="36">
        <v>3</v>
      </c>
      <c r="H42" s="36"/>
      <c r="I42" s="36"/>
      <c r="J42" s="36"/>
      <c r="K42" s="36"/>
      <c r="L42" s="36"/>
      <c r="M42" s="36"/>
      <c r="N42" s="36"/>
      <c r="O42" s="36"/>
      <c r="P42" s="36"/>
    </row>
    <row r="43" spans="1:16" ht="27.75" customHeight="1">
      <c r="A43" s="35" t="s">
        <v>135</v>
      </c>
      <c r="B43" s="35" t="s">
        <v>289</v>
      </c>
      <c r="C43" s="35" t="s">
        <v>267</v>
      </c>
      <c r="D43" s="35" t="s">
        <v>237</v>
      </c>
      <c r="E43" s="36">
        <v>5.43</v>
      </c>
      <c r="F43" s="36">
        <v>5.43</v>
      </c>
      <c r="G43" s="36">
        <v>5.43</v>
      </c>
      <c r="H43" s="36"/>
      <c r="I43" s="36"/>
      <c r="J43" s="36"/>
      <c r="K43" s="36"/>
      <c r="L43" s="36"/>
      <c r="M43" s="36"/>
      <c r="N43" s="36"/>
      <c r="O43" s="36"/>
      <c r="P43" s="36"/>
    </row>
    <row r="44" spans="1:16" ht="27.75" customHeight="1">
      <c r="A44" s="35" t="s">
        <v>135</v>
      </c>
      <c r="B44" s="35" t="s">
        <v>289</v>
      </c>
      <c r="C44" s="35" t="s">
        <v>267</v>
      </c>
      <c r="D44" s="35" t="s">
        <v>238</v>
      </c>
      <c r="E44" s="36">
        <v>2</v>
      </c>
      <c r="F44" s="36">
        <v>2</v>
      </c>
      <c r="G44" s="36">
        <v>2</v>
      </c>
      <c r="H44" s="36"/>
      <c r="I44" s="36"/>
      <c r="J44" s="36"/>
      <c r="K44" s="36"/>
      <c r="L44" s="36"/>
      <c r="M44" s="36"/>
      <c r="N44" s="36"/>
      <c r="O44" s="36"/>
      <c r="P44" s="36"/>
    </row>
    <row r="45" spans="1:16" ht="27.75" customHeight="1">
      <c r="A45" s="35" t="s">
        <v>135</v>
      </c>
      <c r="B45" s="35" t="s">
        <v>289</v>
      </c>
      <c r="C45" s="35" t="s">
        <v>267</v>
      </c>
      <c r="D45" s="35" t="s">
        <v>229</v>
      </c>
      <c r="E45" s="36">
        <v>8</v>
      </c>
      <c r="F45" s="36">
        <v>8</v>
      </c>
      <c r="G45" s="36">
        <v>8</v>
      </c>
      <c r="H45" s="36"/>
      <c r="I45" s="36"/>
      <c r="J45" s="36"/>
      <c r="K45" s="36"/>
      <c r="L45" s="36"/>
      <c r="M45" s="36"/>
      <c r="N45" s="36"/>
      <c r="O45" s="36"/>
      <c r="P45" s="36"/>
    </row>
    <row r="46" spans="1:16" ht="27.75" customHeight="1">
      <c r="A46" s="35" t="s">
        <v>135</v>
      </c>
      <c r="B46" s="35" t="s">
        <v>289</v>
      </c>
      <c r="C46" s="35" t="s">
        <v>267</v>
      </c>
      <c r="D46" s="35" t="s">
        <v>245</v>
      </c>
      <c r="E46" s="36">
        <v>5.5</v>
      </c>
      <c r="F46" s="36">
        <v>5.5</v>
      </c>
      <c r="G46" s="36">
        <v>5.5</v>
      </c>
      <c r="H46" s="36"/>
      <c r="I46" s="36"/>
      <c r="J46" s="36"/>
      <c r="K46" s="36"/>
      <c r="L46" s="36"/>
      <c r="M46" s="36"/>
      <c r="N46" s="36"/>
      <c r="O46" s="36"/>
      <c r="P46" s="36"/>
    </row>
    <row r="47" spans="1:16" ht="27.75" customHeight="1">
      <c r="A47" s="35" t="s">
        <v>135</v>
      </c>
      <c r="B47" s="35" t="s">
        <v>289</v>
      </c>
      <c r="C47" s="35" t="s">
        <v>267</v>
      </c>
      <c r="D47" s="35" t="s">
        <v>243</v>
      </c>
      <c r="E47" s="36">
        <v>10</v>
      </c>
      <c r="F47" s="36">
        <v>10</v>
      </c>
      <c r="G47" s="36">
        <v>10</v>
      </c>
      <c r="H47" s="36"/>
      <c r="I47" s="36"/>
      <c r="J47" s="36"/>
      <c r="K47" s="36"/>
      <c r="L47" s="36"/>
      <c r="M47" s="36"/>
      <c r="N47" s="36"/>
      <c r="O47" s="36"/>
      <c r="P47" s="36"/>
    </row>
    <row r="48" spans="1:16" ht="27.75" customHeight="1">
      <c r="A48" s="35" t="s">
        <v>135</v>
      </c>
      <c r="B48" s="35" t="s">
        <v>289</v>
      </c>
      <c r="C48" s="35" t="s">
        <v>267</v>
      </c>
      <c r="D48" s="35" t="s">
        <v>230</v>
      </c>
      <c r="E48" s="36">
        <v>5.88</v>
      </c>
      <c r="F48" s="36">
        <v>5.88</v>
      </c>
      <c r="G48" s="36">
        <v>5.88</v>
      </c>
      <c r="H48" s="36"/>
      <c r="I48" s="36"/>
      <c r="J48" s="36"/>
      <c r="K48" s="36"/>
      <c r="L48" s="36"/>
      <c r="M48" s="36"/>
      <c r="N48" s="36"/>
      <c r="O48" s="36"/>
      <c r="P48" s="36"/>
    </row>
    <row r="49" spans="1:16" ht="27.75" customHeight="1">
      <c r="A49" s="35" t="s">
        <v>135</v>
      </c>
      <c r="B49" s="35" t="s">
        <v>289</v>
      </c>
      <c r="C49" s="35" t="s">
        <v>267</v>
      </c>
      <c r="D49" s="35" t="s">
        <v>227</v>
      </c>
      <c r="E49" s="36">
        <v>13.19</v>
      </c>
      <c r="F49" s="36">
        <v>13.19</v>
      </c>
      <c r="G49" s="36">
        <v>13.19</v>
      </c>
      <c r="H49" s="36"/>
      <c r="I49" s="36"/>
      <c r="J49" s="36"/>
      <c r="K49" s="36"/>
      <c r="L49" s="36"/>
      <c r="M49" s="36"/>
      <c r="N49" s="36"/>
      <c r="O49" s="36"/>
      <c r="P49" s="36"/>
    </row>
    <row r="50" spans="1:16" ht="27.75" customHeight="1">
      <c r="A50" s="35" t="s">
        <v>135</v>
      </c>
      <c r="B50" s="35" t="s">
        <v>290</v>
      </c>
      <c r="C50" s="35" t="s">
        <v>267</v>
      </c>
      <c r="D50" s="35" t="s">
        <v>227</v>
      </c>
      <c r="E50" s="36">
        <v>200</v>
      </c>
      <c r="F50" s="36">
        <v>100</v>
      </c>
      <c r="G50" s="36">
        <v>100</v>
      </c>
      <c r="H50" s="36"/>
      <c r="I50" s="36"/>
      <c r="J50" s="36"/>
      <c r="K50" s="36"/>
      <c r="L50" s="36"/>
      <c r="M50" s="36"/>
      <c r="N50" s="36"/>
      <c r="O50" s="36">
        <v>100</v>
      </c>
      <c r="P50" s="36"/>
    </row>
    <row r="51" spans="1:16" ht="36" customHeight="1">
      <c r="A51" s="35" t="s">
        <v>136</v>
      </c>
      <c r="B51" s="35" t="s">
        <v>291</v>
      </c>
      <c r="C51" s="35" t="s">
        <v>267</v>
      </c>
      <c r="D51" s="35" t="s">
        <v>238</v>
      </c>
      <c r="E51" s="36">
        <v>2</v>
      </c>
      <c r="F51" s="36">
        <v>2</v>
      </c>
      <c r="G51" s="36">
        <v>2</v>
      </c>
      <c r="H51" s="36"/>
      <c r="I51" s="36"/>
      <c r="J51" s="36"/>
      <c r="K51" s="36"/>
      <c r="L51" s="36"/>
      <c r="M51" s="36"/>
      <c r="N51" s="36"/>
      <c r="O51" s="36"/>
      <c r="P51" s="36"/>
    </row>
    <row r="52" spans="1:16" ht="36" customHeight="1">
      <c r="A52" s="35" t="s">
        <v>136</v>
      </c>
      <c r="B52" s="35" t="s">
        <v>291</v>
      </c>
      <c r="C52" s="35" t="s">
        <v>267</v>
      </c>
      <c r="D52" s="35" t="s">
        <v>287</v>
      </c>
      <c r="E52" s="36">
        <v>30</v>
      </c>
      <c r="F52" s="36">
        <v>30</v>
      </c>
      <c r="G52" s="36">
        <v>30</v>
      </c>
      <c r="H52" s="36"/>
      <c r="I52" s="36"/>
      <c r="J52" s="36"/>
      <c r="K52" s="36"/>
      <c r="L52" s="36"/>
      <c r="M52" s="36"/>
      <c r="N52" s="36"/>
      <c r="O52" s="36"/>
      <c r="P52" s="36"/>
    </row>
    <row r="53" spans="1:16" ht="36" customHeight="1">
      <c r="A53" s="35" t="s">
        <v>136</v>
      </c>
      <c r="B53" s="35" t="s">
        <v>292</v>
      </c>
      <c r="C53" s="35" t="s">
        <v>267</v>
      </c>
      <c r="D53" s="35" t="s">
        <v>293</v>
      </c>
      <c r="E53" s="36">
        <v>120</v>
      </c>
      <c r="F53" s="36">
        <v>120</v>
      </c>
      <c r="G53" s="36">
        <v>120</v>
      </c>
      <c r="H53" s="36"/>
      <c r="I53" s="36"/>
      <c r="J53" s="36"/>
      <c r="K53" s="36"/>
      <c r="L53" s="36"/>
      <c r="M53" s="36"/>
      <c r="N53" s="36"/>
      <c r="O53" s="36"/>
      <c r="P53" s="36"/>
    </row>
    <row r="54" spans="1:16" ht="36" customHeight="1">
      <c r="A54" s="35" t="s">
        <v>136</v>
      </c>
      <c r="B54" s="35" t="s">
        <v>291</v>
      </c>
      <c r="C54" s="35" t="s">
        <v>267</v>
      </c>
      <c r="D54" s="35" t="s">
        <v>229</v>
      </c>
      <c r="E54" s="36">
        <v>5</v>
      </c>
      <c r="F54" s="36">
        <v>5</v>
      </c>
      <c r="G54" s="36">
        <v>5</v>
      </c>
      <c r="H54" s="36"/>
      <c r="I54" s="36"/>
      <c r="J54" s="36"/>
      <c r="K54" s="36"/>
      <c r="L54" s="36"/>
      <c r="M54" s="36"/>
      <c r="N54" s="36"/>
      <c r="O54" s="36"/>
      <c r="P54" s="36"/>
    </row>
    <row r="55" spans="1:16" ht="36" customHeight="1">
      <c r="A55" s="35" t="s">
        <v>136</v>
      </c>
      <c r="B55" s="35" t="s">
        <v>291</v>
      </c>
      <c r="C55" s="35" t="s">
        <v>267</v>
      </c>
      <c r="D55" s="35" t="s">
        <v>286</v>
      </c>
      <c r="E55" s="36">
        <v>5</v>
      </c>
      <c r="F55" s="36">
        <v>5</v>
      </c>
      <c r="G55" s="36">
        <v>5</v>
      </c>
      <c r="H55" s="36"/>
      <c r="I55" s="36"/>
      <c r="J55" s="36"/>
      <c r="K55" s="36"/>
      <c r="L55" s="36"/>
      <c r="M55" s="36"/>
      <c r="N55" s="36"/>
      <c r="O55" s="36"/>
      <c r="P55" s="36"/>
    </row>
    <row r="56" spans="1:16" ht="36" customHeight="1">
      <c r="A56" s="35" t="s">
        <v>136</v>
      </c>
      <c r="B56" s="35" t="s">
        <v>294</v>
      </c>
      <c r="C56" s="35" t="s">
        <v>267</v>
      </c>
      <c r="D56" s="35" t="s">
        <v>227</v>
      </c>
      <c r="E56" s="36">
        <v>200</v>
      </c>
      <c r="F56" s="36"/>
      <c r="G56" s="36"/>
      <c r="H56" s="36"/>
      <c r="I56" s="36"/>
      <c r="J56" s="36"/>
      <c r="K56" s="36"/>
      <c r="L56" s="36"/>
      <c r="M56" s="36"/>
      <c r="N56" s="36">
        <v>200</v>
      </c>
      <c r="O56" s="36"/>
      <c r="P56" s="36"/>
    </row>
    <row r="57" spans="1:16" ht="36" customHeight="1">
      <c r="A57" s="35" t="s">
        <v>136</v>
      </c>
      <c r="B57" s="35" t="s">
        <v>291</v>
      </c>
      <c r="C57" s="35" t="s">
        <v>267</v>
      </c>
      <c r="D57" s="35" t="s">
        <v>279</v>
      </c>
      <c r="E57" s="36">
        <v>20</v>
      </c>
      <c r="F57" s="36">
        <v>20</v>
      </c>
      <c r="G57" s="36">
        <v>20</v>
      </c>
      <c r="H57" s="36"/>
      <c r="I57" s="36"/>
      <c r="J57" s="36"/>
      <c r="K57" s="36"/>
      <c r="L57" s="36"/>
      <c r="M57" s="36"/>
      <c r="N57" s="36"/>
      <c r="O57" s="36"/>
      <c r="P57" s="36"/>
    </row>
    <row r="58" spans="1:16" ht="36" customHeight="1">
      <c r="A58" s="35" t="s">
        <v>136</v>
      </c>
      <c r="B58" s="35" t="s">
        <v>291</v>
      </c>
      <c r="C58" s="35" t="s">
        <v>267</v>
      </c>
      <c r="D58" s="35" t="s">
        <v>230</v>
      </c>
      <c r="E58" s="36">
        <v>10</v>
      </c>
      <c r="F58" s="36">
        <v>10</v>
      </c>
      <c r="G58" s="36">
        <v>10</v>
      </c>
      <c r="H58" s="36"/>
      <c r="I58" s="36"/>
      <c r="J58" s="36"/>
      <c r="K58" s="36"/>
      <c r="L58" s="36"/>
      <c r="M58" s="36"/>
      <c r="N58" s="36"/>
      <c r="O58" s="36"/>
      <c r="P58" s="36"/>
    </row>
    <row r="59" spans="1:16" ht="36" customHeight="1">
      <c r="A59" s="35" t="s">
        <v>136</v>
      </c>
      <c r="B59" s="35" t="s">
        <v>291</v>
      </c>
      <c r="C59" s="35" t="s">
        <v>267</v>
      </c>
      <c r="D59" s="35" t="s">
        <v>227</v>
      </c>
      <c r="E59" s="36">
        <v>3</v>
      </c>
      <c r="F59" s="36">
        <v>3</v>
      </c>
      <c r="G59" s="36">
        <v>3</v>
      </c>
      <c r="H59" s="36"/>
      <c r="I59" s="36"/>
      <c r="J59" s="36"/>
      <c r="K59" s="36"/>
      <c r="L59" s="36"/>
      <c r="M59" s="36"/>
      <c r="N59" s="36"/>
      <c r="O59" s="36"/>
      <c r="P59" s="36"/>
    </row>
    <row r="60" spans="1:16" ht="36" customHeight="1">
      <c r="A60" s="35" t="s">
        <v>137</v>
      </c>
      <c r="B60" s="35" t="s">
        <v>295</v>
      </c>
      <c r="C60" s="35" t="s">
        <v>267</v>
      </c>
      <c r="D60" s="35" t="s">
        <v>228</v>
      </c>
      <c r="E60" s="36">
        <v>0.7</v>
      </c>
      <c r="F60" s="36">
        <v>0.7</v>
      </c>
      <c r="G60" s="36">
        <v>0.7</v>
      </c>
      <c r="H60" s="36"/>
      <c r="I60" s="36"/>
      <c r="J60" s="36"/>
      <c r="K60" s="36"/>
      <c r="L60" s="36"/>
      <c r="M60" s="36"/>
      <c r="N60" s="36"/>
      <c r="O60" s="36"/>
      <c r="P60" s="36"/>
    </row>
    <row r="61" spans="1:16" ht="36" customHeight="1">
      <c r="A61" s="35" t="s">
        <v>137</v>
      </c>
      <c r="B61" s="35" t="s">
        <v>295</v>
      </c>
      <c r="C61" s="35" t="s">
        <v>267</v>
      </c>
      <c r="D61" s="35" t="s">
        <v>238</v>
      </c>
      <c r="E61" s="36">
        <v>27.3</v>
      </c>
      <c r="F61" s="36">
        <v>27.3</v>
      </c>
      <c r="G61" s="36">
        <v>27.3</v>
      </c>
      <c r="H61" s="36"/>
      <c r="I61" s="36"/>
      <c r="J61" s="36"/>
      <c r="K61" s="36"/>
      <c r="L61" s="36"/>
      <c r="M61" s="36"/>
      <c r="N61" s="36"/>
      <c r="O61" s="36"/>
      <c r="P61" s="36"/>
    </row>
    <row r="62" spans="1:16" ht="36" customHeight="1">
      <c r="A62" s="35" t="s">
        <v>137</v>
      </c>
      <c r="B62" s="35" t="s">
        <v>295</v>
      </c>
      <c r="C62" s="35" t="s">
        <v>267</v>
      </c>
      <c r="D62" s="35" t="s">
        <v>275</v>
      </c>
      <c r="E62" s="36">
        <v>183.5</v>
      </c>
      <c r="F62" s="36">
        <v>183.5</v>
      </c>
      <c r="G62" s="36">
        <v>183.5</v>
      </c>
      <c r="H62" s="36"/>
      <c r="I62" s="36"/>
      <c r="J62" s="36"/>
      <c r="K62" s="36"/>
      <c r="L62" s="36"/>
      <c r="M62" s="36"/>
      <c r="N62" s="36"/>
      <c r="O62" s="36"/>
      <c r="P62" s="36"/>
    </row>
    <row r="63" spans="1:16" ht="36" customHeight="1">
      <c r="A63" s="35" t="s">
        <v>137</v>
      </c>
      <c r="B63" s="35" t="s">
        <v>295</v>
      </c>
      <c r="C63" s="35" t="s">
        <v>267</v>
      </c>
      <c r="D63" s="35" t="s">
        <v>227</v>
      </c>
      <c r="E63" s="36">
        <v>210</v>
      </c>
      <c r="F63" s="36">
        <v>210</v>
      </c>
      <c r="G63" s="36">
        <v>210</v>
      </c>
      <c r="H63" s="36"/>
      <c r="I63" s="36"/>
      <c r="J63" s="36"/>
      <c r="K63" s="36"/>
      <c r="L63" s="36"/>
      <c r="M63" s="36"/>
      <c r="N63" s="36"/>
      <c r="O63" s="36"/>
      <c r="P63" s="36"/>
    </row>
    <row r="64" spans="1:16" ht="36" customHeight="1">
      <c r="A64" s="35" t="s">
        <v>137</v>
      </c>
      <c r="B64" s="35" t="s">
        <v>295</v>
      </c>
      <c r="C64" s="35" t="s">
        <v>267</v>
      </c>
      <c r="D64" s="35" t="s">
        <v>245</v>
      </c>
      <c r="E64" s="36">
        <v>3</v>
      </c>
      <c r="F64" s="36">
        <v>3</v>
      </c>
      <c r="G64" s="36">
        <v>3</v>
      </c>
      <c r="H64" s="36"/>
      <c r="I64" s="36"/>
      <c r="J64" s="36"/>
      <c r="K64" s="36"/>
      <c r="L64" s="36"/>
      <c r="M64" s="36"/>
      <c r="N64" s="36"/>
      <c r="O64" s="36"/>
      <c r="P64" s="36"/>
    </row>
    <row r="65" spans="1:16" ht="36" customHeight="1">
      <c r="A65" s="35" t="s">
        <v>137</v>
      </c>
      <c r="B65" s="35" t="s">
        <v>295</v>
      </c>
      <c r="C65" s="35" t="s">
        <v>267</v>
      </c>
      <c r="D65" s="35" t="s">
        <v>237</v>
      </c>
      <c r="E65" s="36">
        <v>5</v>
      </c>
      <c r="F65" s="36">
        <v>5</v>
      </c>
      <c r="G65" s="36">
        <v>5</v>
      </c>
      <c r="H65" s="36"/>
      <c r="I65" s="36"/>
      <c r="J65" s="36"/>
      <c r="K65" s="36"/>
      <c r="L65" s="36"/>
      <c r="M65" s="36"/>
      <c r="N65" s="36"/>
      <c r="O65" s="36"/>
      <c r="P65" s="36"/>
    </row>
    <row r="66" spans="1:16" ht="36" customHeight="1">
      <c r="A66" s="35" t="s">
        <v>137</v>
      </c>
      <c r="B66" s="35" t="s">
        <v>295</v>
      </c>
      <c r="C66" s="35" t="s">
        <v>267</v>
      </c>
      <c r="D66" s="35" t="s">
        <v>229</v>
      </c>
      <c r="E66" s="36">
        <v>15.5</v>
      </c>
      <c r="F66" s="36">
        <v>15.5</v>
      </c>
      <c r="G66" s="36">
        <v>15.5</v>
      </c>
      <c r="H66" s="36"/>
      <c r="I66" s="36"/>
      <c r="J66" s="36"/>
      <c r="K66" s="36"/>
      <c r="L66" s="36"/>
      <c r="M66" s="36"/>
      <c r="N66" s="36"/>
      <c r="O66" s="36"/>
      <c r="P66" s="36"/>
    </row>
    <row r="67" spans="1:16" ht="49.5" customHeight="1">
      <c r="A67" s="35" t="s">
        <v>138</v>
      </c>
      <c r="B67" s="35" t="s">
        <v>296</v>
      </c>
      <c r="C67" s="35" t="s">
        <v>268</v>
      </c>
      <c r="D67" s="35" t="s">
        <v>281</v>
      </c>
      <c r="E67" s="36">
        <v>397.84</v>
      </c>
      <c r="F67" s="36"/>
      <c r="G67" s="36"/>
      <c r="H67" s="36"/>
      <c r="I67" s="36"/>
      <c r="J67" s="36"/>
      <c r="K67" s="36"/>
      <c r="L67" s="36"/>
      <c r="M67" s="36"/>
      <c r="N67" s="36">
        <v>397.84</v>
      </c>
      <c r="O67" s="36"/>
      <c r="P67" s="36"/>
    </row>
    <row r="68" spans="1:16" ht="49.5" customHeight="1">
      <c r="A68" s="35" t="s">
        <v>138</v>
      </c>
      <c r="B68" s="35" t="s">
        <v>297</v>
      </c>
      <c r="C68" s="35" t="s">
        <v>268</v>
      </c>
      <c r="D68" s="35" t="s">
        <v>274</v>
      </c>
      <c r="E68" s="36">
        <v>3</v>
      </c>
      <c r="F68" s="36">
        <v>3</v>
      </c>
      <c r="G68" s="36">
        <v>3</v>
      </c>
      <c r="H68" s="36"/>
      <c r="I68" s="36"/>
      <c r="J68" s="36"/>
      <c r="K68" s="36"/>
      <c r="L68" s="36"/>
      <c r="M68" s="36"/>
      <c r="N68" s="36"/>
      <c r="O68" s="36"/>
      <c r="P68" s="36"/>
    </row>
    <row r="69" spans="1:16" ht="49.5" customHeight="1">
      <c r="A69" s="35" t="s">
        <v>138</v>
      </c>
      <c r="B69" s="35" t="s">
        <v>297</v>
      </c>
      <c r="C69" s="35" t="s">
        <v>268</v>
      </c>
      <c r="D69" s="35" t="s">
        <v>275</v>
      </c>
      <c r="E69" s="36">
        <v>25</v>
      </c>
      <c r="F69" s="36">
        <v>25</v>
      </c>
      <c r="G69" s="36">
        <v>25</v>
      </c>
      <c r="H69" s="36"/>
      <c r="I69" s="36"/>
      <c r="J69" s="36"/>
      <c r="K69" s="36"/>
      <c r="L69" s="36"/>
      <c r="M69" s="36"/>
      <c r="N69" s="36"/>
      <c r="O69" s="36"/>
      <c r="P69" s="36"/>
    </row>
    <row r="70" spans="1:16" ht="49.5" customHeight="1">
      <c r="A70" s="35" t="s">
        <v>138</v>
      </c>
      <c r="B70" s="35" t="s">
        <v>298</v>
      </c>
      <c r="C70" s="35" t="s">
        <v>268</v>
      </c>
      <c r="D70" s="35" t="s">
        <v>299</v>
      </c>
      <c r="E70" s="36">
        <v>1057.8</v>
      </c>
      <c r="F70" s="36"/>
      <c r="G70" s="36"/>
      <c r="H70" s="36"/>
      <c r="I70" s="36"/>
      <c r="J70" s="36"/>
      <c r="K70" s="36"/>
      <c r="L70" s="36"/>
      <c r="M70" s="36"/>
      <c r="N70" s="36"/>
      <c r="O70" s="36">
        <v>1057.8</v>
      </c>
      <c r="P70" s="36"/>
    </row>
    <row r="71" spans="1:16" ht="49.5" customHeight="1">
      <c r="A71" s="35" t="s">
        <v>138</v>
      </c>
      <c r="B71" s="35" t="s">
        <v>300</v>
      </c>
      <c r="C71" s="35" t="s">
        <v>268</v>
      </c>
      <c r="D71" s="35" t="s">
        <v>299</v>
      </c>
      <c r="E71" s="36">
        <v>124.59</v>
      </c>
      <c r="F71" s="36"/>
      <c r="G71" s="36"/>
      <c r="H71" s="36"/>
      <c r="I71" s="36"/>
      <c r="J71" s="36"/>
      <c r="K71" s="36"/>
      <c r="L71" s="36"/>
      <c r="M71" s="36"/>
      <c r="N71" s="36"/>
      <c r="O71" s="36">
        <v>124.59</v>
      </c>
      <c r="P71" s="36"/>
    </row>
    <row r="72" spans="1:16" ht="49.5" customHeight="1">
      <c r="A72" s="35" t="s">
        <v>138</v>
      </c>
      <c r="B72" s="35" t="s">
        <v>297</v>
      </c>
      <c r="C72" s="35" t="s">
        <v>268</v>
      </c>
      <c r="D72" s="35" t="s">
        <v>301</v>
      </c>
      <c r="E72" s="36">
        <v>4</v>
      </c>
      <c r="F72" s="36">
        <v>4</v>
      </c>
      <c r="G72" s="36">
        <v>4</v>
      </c>
      <c r="H72" s="36"/>
      <c r="I72" s="36"/>
      <c r="J72" s="36"/>
      <c r="K72" s="36"/>
      <c r="L72" s="36"/>
      <c r="M72" s="36"/>
      <c r="N72" s="36"/>
      <c r="O72" s="36"/>
      <c r="P72" s="36"/>
    </row>
    <row r="73" spans="1:16" ht="49.5" customHeight="1">
      <c r="A73" s="35" t="s">
        <v>138</v>
      </c>
      <c r="B73" s="35" t="s">
        <v>302</v>
      </c>
      <c r="C73" s="35" t="s">
        <v>268</v>
      </c>
      <c r="D73" s="35" t="s">
        <v>299</v>
      </c>
      <c r="E73" s="36">
        <v>1420</v>
      </c>
      <c r="F73" s="36"/>
      <c r="G73" s="36"/>
      <c r="H73" s="36"/>
      <c r="I73" s="36"/>
      <c r="J73" s="36"/>
      <c r="K73" s="36"/>
      <c r="L73" s="36"/>
      <c r="M73" s="36"/>
      <c r="N73" s="36"/>
      <c r="O73" s="36">
        <v>1420</v>
      </c>
      <c r="P73" s="36"/>
    </row>
    <row r="74" spans="1:16" ht="49.5" customHeight="1">
      <c r="A74" s="35" t="s">
        <v>138</v>
      </c>
      <c r="B74" s="35" t="s">
        <v>297</v>
      </c>
      <c r="C74" s="35" t="s">
        <v>268</v>
      </c>
      <c r="D74" s="35" t="s">
        <v>227</v>
      </c>
      <c r="E74" s="36">
        <v>53</v>
      </c>
      <c r="F74" s="36">
        <v>53</v>
      </c>
      <c r="G74" s="36">
        <v>53</v>
      </c>
      <c r="H74" s="36"/>
      <c r="I74" s="36"/>
      <c r="J74" s="36"/>
      <c r="K74" s="36"/>
      <c r="L74" s="36"/>
      <c r="M74" s="36"/>
      <c r="N74" s="36"/>
      <c r="O74" s="36"/>
      <c r="P74" s="36"/>
    </row>
    <row r="75" spans="1:16" ht="49.5" customHeight="1">
      <c r="A75" s="35" t="s">
        <v>138</v>
      </c>
      <c r="B75" s="35" t="s">
        <v>297</v>
      </c>
      <c r="C75" s="35" t="s">
        <v>268</v>
      </c>
      <c r="D75" s="35" t="s">
        <v>279</v>
      </c>
      <c r="E75" s="36">
        <v>8</v>
      </c>
      <c r="F75" s="36">
        <v>8</v>
      </c>
      <c r="G75" s="36">
        <v>8</v>
      </c>
      <c r="H75" s="36"/>
      <c r="I75" s="36"/>
      <c r="J75" s="36"/>
      <c r="K75" s="36"/>
      <c r="L75" s="36"/>
      <c r="M75" s="36"/>
      <c r="N75" s="36"/>
      <c r="O75" s="36"/>
      <c r="P75" s="36"/>
    </row>
    <row r="76" spans="1:16" ht="49.5" customHeight="1">
      <c r="A76" s="35" t="s">
        <v>138</v>
      </c>
      <c r="B76" s="35" t="s">
        <v>297</v>
      </c>
      <c r="C76" s="35" t="s">
        <v>268</v>
      </c>
      <c r="D76" s="35" t="s">
        <v>286</v>
      </c>
      <c r="E76" s="36">
        <v>60</v>
      </c>
      <c r="F76" s="36">
        <v>60</v>
      </c>
      <c r="G76" s="36">
        <v>60</v>
      </c>
      <c r="H76" s="36"/>
      <c r="I76" s="36"/>
      <c r="J76" s="36"/>
      <c r="K76" s="36"/>
      <c r="L76" s="36"/>
      <c r="M76" s="36"/>
      <c r="N76" s="36"/>
      <c r="O76" s="36"/>
      <c r="P76" s="36"/>
    </row>
    <row r="77" spans="1:16" ht="49.5" customHeight="1">
      <c r="A77" s="35" t="s">
        <v>138</v>
      </c>
      <c r="B77" s="35" t="s">
        <v>297</v>
      </c>
      <c r="C77" s="35" t="s">
        <v>268</v>
      </c>
      <c r="D77" s="35" t="s">
        <v>237</v>
      </c>
      <c r="E77" s="36">
        <v>45</v>
      </c>
      <c r="F77" s="36">
        <v>45</v>
      </c>
      <c r="G77" s="36">
        <v>45</v>
      </c>
      <c r="H77" s="36"/>
      <c r="I77" s="36"/>
      <c r="J77" s="36"/>
      <c r="K77" s="36"/>
      <c r="L77" s="36"/>
      <c r="M77" s="36"/>
      <c r="N77" s="36"/>
      <c r="O77" s="36"/>
      <c r="P77" s="36"/>
    </row>
    <row r="78" spans="1:16" ht="49.5" customHeight="1">
      <c r="A78" s="35" t="s">
        <v>138</v>
      </c>
      <c r="B78" s="35" t="s">
        <v>303</v>
      </c>
      <c r="C78" s="35" t="s">
        <v>268</v>
      </c>
      <c r="D78" s="35" t="s">
        <v>281</v>
      </c>
      <c r="E78" s="36">
        <v>180</v>
      </c>
      <c r="F78" s="36"/>
      <c r="G78" s="36"/>
      <c r="H78" s="36"/>
      <c r="I78" s="36"/>
      <c r="J78" s="36"/>
      <c r="K78" s="36"/>
      <c r="L78" s="36"/>
      <c r="M78" s="36"/>
      <c r="N78" s="36">
        <v>180</v>
      </c>
      <c r="O78" s="36"/>
      <c r="P78" s="36"/>
    </row>
    <row r="79" spans="1:16" ht="49.5" customHeight="1">
      <c r="A79" s="35" t="s">
        <v>138</v>
      </c>
      <c r="B79" s="35" t="s">
        <v>297</v>
      </c>
      <c r="C79" s="35" t="s">
        <v>268</v>
      </c>
      <c r="D79" s="35" t="s">
        <v>229</v>
      </c>
      <c r="E79" s="36">
        <v>2</v>
      </c>
      <c r="F79" s="36">
        <v>2</v>
      </c>
      <c r="G79" s="36">
        <v>2</v>
      </c>
      <c r="H79" s="36"/>
      <c r="I79" s="36"/>
      <c r="J79" s="36"/>
      <c r="K79" s="36"/>
      <c r="L79" s="36"/>
      <c r="M79" s="36"/>
      <c r="N79" s="36"/>
      <c r="O79" s="36"/>
      <c r="P79" s="36"/>
    </row>
  </sheetData>
  <sheetProtection formatCells="0" formatColumns="0" formatRows="0"/>
  <mergeCells count="11">
    <mergeCell ref="A2:P2"/>
    <mergeCell ref="F4:L4"/>
    <mergeCell ref="A4:A5"/>
    <mergeCell ref="B4:B5"/>
    <mergeCell ref="C4:C5"/>
    <mergeCell ref="D4:D5"/>
    <mergeCell ref="E4:E5"/>
    <mergeCell ref="M4:M5"/>
    <mergeCell ref="N4:N5"/>
    <mergeCell ref="O4:O5"/>
    <mergeCell ref="P4:P5"/>
  </mergeCells>
  <printOptions horizontalCentered="1"/>
  <pageMargins left="0.51" right="0.51" top="0.79" bottom="0.51" header="0.51" footer="0.31"/>
  <pageSetup fitToHeight="100" fitToWidth="1" horizontalDpi="600" verticalDpi="600" orientation="landscape" paperSize="9" scale="91"/>
  <headerFooter scaleWithDoc="0" alignWithMargins="0"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Administrator</cp:lastModifiedBy>
  <cp:lastPrinted>2023-01-18T10:53:41Z</cp:lastPrinted>
  <dcterms:created xsi:type="dcterms:W3CDTF">2020-12-31T07:21:48Z</dcterms:created>
  <dcterms:modified xsi:type="dcterms:W3CDTF">2023-01-30T09:59:45Z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200822</vt:r8>
  </property>
  <property fmtid="{D5CDD505-2E9C-101B-9397-08002B2CF9AE}" pid="4" name="KSOProductBuildV">
    <vt:lpwstr>2052-10.8.0.5391</vt:lpwstr>
  </property>
</Properties>
</file>